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a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<sst xmlns="http://schemas.openxmlformats.org/spreadsheetml/2006/main" count="53" uniqueCount="37">
  <si>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Dział</t>
  </si>
  <si>
    <t>§</t>
  </si>
  <si>
    <t>85111</t>
  </si>
  <si>
    <t>w złotych</t>
  </si>
  <si>
    <t>Lp.</t>
  </si>
  <si>
    <t>Rozdz.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</si>
  <si>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</si>
  <si>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</si>
  <si>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</si>
  <si>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</si>
  <si>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</si>
  <si>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</si>
  <si>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</si>
  <si>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</si>
  <si>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</si>
  <si>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</si>
  <si>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NA 2021 ROK</t>
  </si>
  <si>
    <t>PLAN PO ZMIANACH</t>
  </si>
  <si>
    <t>ZMIANA</t>
  </si>
  <si>
    <t>6220</t>
  </si>
  <si>
    <t>6660</t>
  </si>
  <si>
    <t>Wydatki majątkowe przewidziane do realizacji w 2021 roku</t>
  </si>
  <si>
    <t>Zwrot dotacji wykorzystanej niezgodnie z przeznaczeniem dot. zakupu defibrylatora z wyposażeniem przez Zespół Opieki Zdrowotnej w Szczytnie</t>
  </si>
  <si>
    <t>Starostwo Powiatowe w Szczytnie - zwrot od ZOZ</t>
  </si>
  <si>
    <t>85141</t>
  </si>
  <si>
    <t>Dotacja dla ZOZ w Szczytnie na utworzenie Szpitala Tymczasowego oraz  uruchomienie 70 miejsc respiratoroterapii dla pacjentów zarażonych COVID-19</t>
  </si>
  <si>
    <t>Dotacja dla ZOZ w Szczytnie na uruchomienie w Szpitalu Tymczasowym dodatkowych 30 miejsc respiratoroterapii dla pacjentów zarażonych COVID-19</t>
  </si>
  <si>
    <t>75405</t>
  </si>
  <si>
    <t>6170</t>
  </si>
  <si>
    <t>Wpłata na Fundusz Wsparcia Policji na dofinansowanie zakupu samochodu osobowego segment C z napędem hybrydowym na rzecz Komendy Powiatowej Policji w Szczytnie</t>
  </si>
  <si>
    <t>Zwrot środków wykorzystanych niezgodnie z przeznaczeniem dot. Wydatków na utworzenie i wyposażenie Szpitala Tymczasowego w Szczytnie</t>
  </si>
  <si>
    <t>Planowane wydatki majątkowe roczne</t>
  </si>
  <si>
    <t xml:space="preserve">Dotacja dla ZOZ w Szczytnie na zakup doposażenia Centralnej Sterylizacji </t>
  </si>
  <si>
    <t xml:space="preserve">Nazwa zadania </t>
  </si>
  <si>
    <t>Dotacja dla ZOZ w Szczytnie na zakup endoultrasonografu</t>
  </si>
  <si>
    <t>Dotacja dla ZOZ w Szczytnie na uruchomienie w Szpitalu Tymczasowym dodatkowych 26 miejsc dla pacjentów zarażonych COVID-19</t>
  </si>
  <si>
    <t>Załącznik nr 3a do Uchwały Rady Powiatu w Szczytnie Nr XXX/209/2021 z dnia 20 grudnia 2021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</si>
</sst>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9">
    <font>
      <sz val="10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b/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14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9" fillId="3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66" fontId="14" fillId="33" borderId="15" xfId="0" applyNumberFormat="1" applyFont="1" applyFill="1" applyBorder="1" applyAlignment="1">
      <alignment horizontal="left" vertical="center" wrapText="1"/>
    </xf>
    <xf numFmtId="166" fontId="3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49" fontId="12" fillId="34" borderId="21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Layout" workbookViewId="0" topLeftCell="A1">
      <selection activeCell="A1" sqref="A1:M1"/>
    </sheetView>
  </sheetViews>
  <sheetFormatPr defaultColWidth="9.00390625" defaultRowHeight="12.75"/>
  <cols>
    <col min="1" max="1" width="3.625" style="0" customWidth="1"/>
    <col min="2" max="2" width="5.25390625" style="0" customWidth="1"/>
    <col min="3" max="3" width="5.75390625" style="0" customWidth="1"/>
    <col min="4" max="4" width="5.375" style="0" customWidth="1"/>
    <col min="5" max="5" width="35.125" style="0" customWidth="1"/>
    <col min="6" max="6" width="10.00390625" style="0" bestFit="1" customWidth="1"/>
    <col min="7" max="7" width="9.625" style="0" bestFit="1" customWidth="1"/>
    <col min="8" max="8" width="10.00390625" style="0" bestFit="1" customWidth="1"/>
    <col min="9" max="10" width="9.375" style="0" bestFit="1" customWidth="1"/>
    <col min="11" max="11" width="10.00390625" style="0" bestFit="1" customWidth="1"/>
    <col min="12" max="12" width="9.25390625" style="0" bestFit="1" customWidth="1"/>
    <col min="13" max="13" width="17.75390625" style="0" customWidth="1"/>
  </cols>
  <sheetData>
    <row r="1" spans="1:13" ht="12.7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3.5" thickBot="1">
      <c r="A3" s="1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4" t="s">
        <v>3</v>
      </c>
    </row>
    <row r="4" spans="1:13" ht="13.5" thickBot="1">
      <c r="A4" s="36" t="s">
        <v>4</v>
      </c>
      <c r="B4" s="37" t="s">
        <v>0</v>
      </c>
      <c r="C4" s="38" t="s">
        <v>5</v>
      </c>
      <c r="D4" s="39" t="s">
        <v>1</v>
      </c>
      <c r="E4" s="38" t="s">
        <v>33</v>
      </c>
      <c r="F4" s="40" t="s">
        <v>31</v>
      </c>
      <c r="G4" s="40"/>
      <c r="H4" s="40"/>
      <c r="I4" s="40"/>
      <c r="J4" s="40"/>
      <c r="K4" s="40"/>
      <c r="L4" s="40"/>
      <c r="M4" s="47" t="s">
        <v>6</v>
      </c>
    </row>
    <row r="5" spans="1:13" ht="13.5" thickBot="1">
      <c r="A5" s="36"/>
      <c r="B5" s="37"/>
      <c r="C5" s="38"/>
      <c r="D5" s="38"/>
      <c r="E5" s="38"/>
      <c r="F5" s="30" t="s">
        <v>16</v>
      </c>
      <c r="G5" s="30" t="s">
        <v>18</v>
      </c>
      <c r="H5" s="30" t="s">
        <v>17</v>
      </c>
      <c r="I5" s="29" t="s">
        <v>7</v>
      </c>
      <c r="J5" s="29"/>
      <c r="K5" s="29"/>
      <c r="L5" s="29"/>
      <c r="M5" s="47"/>
    </row>
    <row r="6" spans="1:13" ht="13.5" thickBot="1">
      <c r="A6" s="36"/>
      <c r="B6" s="37"/>
      <c r="C6" s="38"/>
      <c r="D6" s="38"/>
      <c r="E6" s="38"/>
      <c r="F6" s="30"/>
      <c r="G6" s="30"/>
      <c r="H6" s="30"/>
      <c r="I6" s="30" t="s">
        <v>8</v>
      </c>
      <c r="J6" s="31" t="s">
        <v>9</v>
      </c>
      <c r="K6" s="30" t="s">
        <v>10</v>
      </c>
      <c r="L6" s="32" t="s">
        <v>11</v>
      </c>
      <c r="M6" s="47"/>
    </row>
    <row r="7" spans="1:13" ht="13.5" thickBot="1">
      <c r="A7" s="36"/>
      <c r="B7" s="37"/>
      <c r="C7" s="38"/>
      <c r="D7" s="38"/>
      <c r="E7" s="38"/>
      <c r="F7" s="30"/>
      <c r="G7" s="30"/>
      <c r="H7" s="30"/>
      <c r="I7" s="30"/>
      <c r="J7" s="31"/>
      <c r="K7" s="30"/>
      <c r="L7" s="32"/>
      <c r="M7" s="47"/>
    </row>
    <row r="8" spans="1:13" ht="13.5" thickBot="1">
      <c r="A8" s="44"/>
      <c r="B8" s="45"/>
      <c r="C8" s="46"/>
      <c r="D8" s="46"/>
      <c r="E8" s="46"/>
      <c r="F8" s="41"/>
      <c r="G8" s="41"/>
      <c r="H8" s="41"/>
      <c r="I8" s="41"/>
      <c r="J8" s="42"/>
      <c r="K8" s="41"/>
      <c r="L8" s="43"/>
      <c r="M8" s="48"/>
    </row>
    <row r="9" spans="1:13" ht="13.5" thickBot="1">
      <c r="A9" s="20">
        <v>1</v>
      </c>
      <c r="B9" s="21">
        <v>2</v>
      </c>
      <c r="C9" s="22">
        <v>3</v>
      </c>
      <c r="D9" s="22" t="s">
        <v>12</v>
      </c>
      <c r="E9" s="21">
        <v>5</v>
      </c>
      <c r="F9" s="21">
        <v>6</v>
      </c>
      <c r="G9" s="21"/>
      <c r="H9" s="21"/>
      <c r="I9" s="21">
        <v>9</v>
      </c>
      <c r="J9" s="21">
        <v>10</v>
      </c>
      <c r="K9" s="21">
        <v>11</v>
      </c>
      <c r="L9" s="21">
        <v>12</v>
      </c>
      <c r="M9" s="23">
        <v>13</v>
      </c>
    </row>
    <row r="10" spans="1:13" ht="42" customHeight="1">
      <c r="A10" s="14">
        <v>1</v>
      </c>
      <c r="B10" s="15">
        <v>754</v>
      </c>
      <c r="C10" s="16" t="s">
        <v>27</v>
      </c>
      <c r="D10" s="16" t="s">
        <v>28</v>
      </c>
      <c r="E10" s="17" t="s">
        <v>29</v>
      </c>
      <c r="F10" s="25">
        <v>15000</v>
      </c>
      <c r="G10" s="25"/>
      <c r="H10" s="25">
        <f aca="true" t="shared" si="0" ref="H10:H17">F10+G10</f>
        <v>15000</v>
      </c>
      <c r="I10" s="25">
        <v>0</v>
      </c>
      <c r="J10" s="25">
        <v>0</v>
      </c>
      <c r="K10" s="26">
        <f>H10</f>
        <v>15000</v>
      </c>
      <c r="L10" s="18">
        <v>0</v>
      </c>
      <c r="M10" s="19" t="s">
        <v>13</v>
      </c>
    </row>
    <row r="11" spans="1:13" ht="42.75" customHeight="1">
      <c r="A11" s="14">
        <v>2</v>
      </c>
      <c r="B11" s="15">
        <v>851</v>
      </c>
      <c r="C11" s="16" t="s">
        <v>2</v>
      </c>
      <c r="D11" s="16" t="s">
        <v>19</v>
      </c>
      <c r="E11" s="17" t="s">
        <v>25</v>
      </c>
      <c r="F11" s="25">
        <v>1846251.63</v>
      </c>
      <c r="G11" s="25">
        <v>60270</v>
      </c>
      <c r="H11" s="25">
        <f t="shared" si="0"/>
        <v>1906521.63</v>
      </c>
      <c r="I11" s="25">
        <v>0</v>
      </c>
      <c r="J11" s="25">
        <v>0</v>
      </c>
      <c r="K11" s="26">
        <f>H11</f>
        <v>1906521.63</v>
      </c>
      <c r="L11" s="18">
        <v>0</v>
      </c>
      <c r="M11" s="19" t="s">
        <v>13</v>
      </c>
    </row>
    <row r="12" spans="1:13" ht="42.75" customHeight="1">
      <c r="A12" s="24">
        <v>3</v>
      </c>
      <c r="B12" s="15">
        <v>851</v>
      </c>
      <c r="C12" s="16" t="s">
        <v>2</v>
      </c>
      <c r="D12" s="16" t="s">
        <v>19</v>
      </c>
      <c r="E12" s="17" t="s">
        <v>26</v>
      </c>
      <c r="F12" s="25">
        <v>1073259.44</v>
      </c>
      <c r="G12" s="25"/>
      <c r="H12" s="25">
        <f t="shared" si="0"/>
        <v>1073259.44</v>
      </c>
      <c r="I12" s="25">
        <v>0</v>
      </c>
      <c r="J12" s="25">
        <v>0</v>
      </c>
      <c r="K12" s="26">
        <f>H12</f>
        <v>1073259.44</v>
      </c>
      <c r="L12" s="18">
        <v>0</v>
      </c>
      <c r="M12" s="19" t="s">
        <v>13</v>
      </c>
    </row>
    <row r="13" spans="1:13" ht="30.75" customHeight="1">
      <c r="A13" s="24">
        <v>4</v>
      </c>
      <c r="B13" s="15">
        <v>851</v>
      </c>
      <c r="C13" s="16" t="s">
        <v>2</v>
      </c>
      <c r="D13" s="16" t="s">
        <v>19</v>
      </c>
      <c r="E13" s="17" t="s">
        <v>35</v>
      </c>
      <c r="F13" s="25">
        <v>0</v>
      </c>
      <c r="G13" s="25">
        <v>90000</v>
      </c>
      <c r="H13" s="25">
        <f>F13+G13</f>
        <v>90000</v>
      </c>
      <c r="I13" s="25">
        <v>0</v>
      </c>
      <c r="J13" s="25">
        <v>0</v>
      </c>
      <c r="K13" s="26">
        <f>H13</f>
        <v>90000</v>
      </c>
      <c r="L13" s="18">
        <v>0</v>
      </c>
      <c r="M13" s="19" t="s">
        <v>13</v>
      </c>
    </row>
    <row r="14" spans="1:13" ht="21.75" customHeight="1">
      <c r="A14" s="24">
        <v>5</v>
      </c>
      <c r="B14" s="15">
        <v>851</v>
      </c>
      <c r="C14" s="16" t="s">
        <v>2</v>
      </c>
      <c r="D14" s="16" t="s">
        <v>19</v>
      </c>
      <c r="E14" s="17" t="s">
        <v>32</v>
      </c>
      <c r="F14" s="25">
        <v>39600</v>
      </c>
      <c r="G14" s="25"/>
      <c r="H14" s="25">
        <f t="shared" si="0"/>
        <v>39600</v>
      </c>
      <c r="I14" s="25">
        <f>H14</f>
        <v>39600</v>
      </c>
      <c r="J14" s="25">
        <v>0</v>
      </c>
      <c r="K14" s="26">
        <v>0</v>
      </c>
      <c r="L14" s="18">
        <v>0</v>
      </c>
      <c r="M14" s="19" t="s">
        <v>13</v>
      </c>
    </row>
    <row r="15" spans="1:13" ht="21.75" customHeight="1">
      <c r="A15" s="24">
        <v>6</v>
      </c>
      <c r="B15" s="15">
        <v>851</v>
      </c>
      <c r="C15" s="16" t="s">
        <v>2</v>
      </c>
      <c r="D15" s="16" t="s">
        <v>19</v>
      </c>
      <c r="E15" s="17" t="s">
        <v>34</v>
      </c>
      <c r="F15" s="25">
        <v>0</v>
      </c>
      <c r="G15" s="25">
        <v>300000</v>
      </c>
      <c r="H15" s="25">
        <f t="shared" si="0"/>
        <v>300000</v>
      </c>
      <c r="I15" s="25">
        <v>300000</v>
      </c>
      <c r="J15" s="25">
        <v>0</v>
      </c>
      <c r="K15" s="26">
        <v>0</v>
      </c>
      <c r="L15" s="18">
        <v>0</v>
      </c>
      <c r="M15" s="19" t="s">
        <v>13</v>
      </c>
    </row>
    <row r="16" spans="1:13" ht="42.75" customHeight="1">
      <c r="A16" s="24">
        <v>7</v>
      </c>
      <c r="B16" s="15">
        <v>851</v>
      </c>
      <c r="C16" s="16" t="s">
        <v>2</v>
      </c>
      <c r="D16" s="16" t="s">
        <v>20</v>
      </c>
      <c r="E16" s="8" t="s">
        <v>30</v>
      </c>
      <c r="F16" s="25">
        <v>139062</v>
      </c>
      <c r="G16" s="25"/>
      <c r="H16" s="25">
        <f t="shared" si="0"/>
        <v>139062</v>
      </c>
      <c r="I16" s="25">
        <f>H16</f>
        <v>139062</v>
      </c>
      <c r="J16" s="25">
        <v>0</v>
      </c>
      <c r="K16" s="26">
        <v>0</v>
      </c>
      <c r="L16" s="18">
        <v>0</v>
      </c>
      <c r="M16" s="10" t="s">
        <v>23</v>
      </c>
    </row>
    <row r="17" spans="1:13" ht="42.75" customHeight="1" thickBot="1">
      <c r="A17" s="13">
        <v>8</v>
      </c>
      <c r="B17" s="5">
        <v>851</v>
      </c>
      <c r="C17" s="6" t="s">
        <v>24</v>
      </c>
      <c r="D17" s="6" t="s">
        <v>20</v>
      </c>
      <c r="E17" s="8" t="s">
        <v>22</v>
      </c>
      <c r="F17" s="28">
        <v>10003</v>
      </c>
      <c r="G17" s="7"/>
      <c r="H17" s="28">
        <f t="shared" si="0"/>
        <v>10003</v>
      </c>
      <c r="I17" s="7">
        <f>H17</f>
        <v>10003</v>
      </c>
      <c r="J17" s="7">
        <v>0</v>
      </c>
      <c r="K17" s="9">
        <v>0</v>
      </c>
      <c r="L17" s="7">
        <v>0</v>
      </c>
      <c r="M17" s="10" t="s">
        <v>23</v>
      </c>
    </row>
    <row r="18" spans="1:13" ht="24.75" customHeight="1" thickBot="1">
      <c r="A18" s="33" t="s">
        <v>14</v>
      </c>
      <c r="B18" s="33"/>
      <c r="C18" s="33"/>
      <c r="D18" s="33"/>
      <c r="E18" s="33"/>
      <c r="F18" s="27">
        <f>SUM(F10:F17)</f>
        <v>3123176.07</v>
      </c>
      <c r="G18" s="27">
        <f aca="true" t="shared" si="1" ref="G18:L18">SUM(G10:G17)</f>
        <v>450270</v>
      </c>
      <c r="H18" s="27">
        <f t="shared" si="1"/>
        <v>3573446.07</v>
      </c>
      <c r="I18" s="27">
        <f t="shared" si="1"/>
        <v>488665</v>
      </c>
      <c r="J18" s="27">
        <f t="shared" si="1"/>
        <v>0</v>
      </c>
      <c r="K18" s="27">
        <f t="shared" si="1"/>
        <v>3084781.07</v>
      </c>
      <c r="L18" s="27">
        <f t="shared" si="1"/>
        <v>0</v>
      </c>
      <c r="M18" s="11" t="s">
        <v>15</v>
      </c>
    </row>
    <row r="20" ht="12.75">
      <c r="E20" s="12"/>
    </row>
  </sheetData>
  <sheetProtection/>
  <mergeCells count="18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18:E18"/>
    <mergeCell ref="G5:G8"/>
    <mergeCell ref="H5:H8"/>
    <mergeCell ref="I5:L5"/>
    <mergeCell ref="I6:I8"/>
    <mergeCell ref="J6:J8"/>
    <mergeCell ref="K6:K8"/>
    <mergeCell ref="L6:L8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2021-12-20T10:19:00Z</cp:lastPrinted>
  <dcterms:created xsi:type="dcterms:W3CDTF">2020-10-26T10:22:35Z</dcterms:created>
  <dcterms:modified xsi:type="dcterms:W3CDTF">2021-12-22T13:02:56Z</dcterms:modified>
  <cp:category/>
  <cp:version/>
  <cp:contentType/>
  <cp:contentStatus/>
</cp:coreProperties>
</file>