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ał.1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<sst xmlns="http://schemas.openxmlformats.org/spreadsheetml/2006/main" count="21" uniqueCount="21">
  <si>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Wyszczególnienie</t>
  </si>
  <si>
    <t>Plan wydatków</t>
  </si>
  <si>
    <t>Plan dochodów</t>
  </si>
  <si>
    <t>Plan finansowy rachunku, na którym gromadzone są środki z Funduszu Pomocy w 2022 roku</t>
  </si>
  <si>
    <t>Dział 758 - Różne rozliczenia, rozdział 75814 - Różne rozliczenia finansowe, paragraf 2700 - Środki na dofinansowanie własnych zadań bieżących gmin (związków gmin), powiatów (związków powiatów), samorządów województw, pozyskane z innych źródeł</t>
  </si>
  <si>
    <t>Dział 754 - Bezpieczeństwo publiczne i ochrona przeciwpożarowa, Rozdział 75495 - Pozostała działalność paragraf 4210 - Zakup materiałów i wyposażenia</t>
  </si>
  <si>
    <t>Dział 754 - Bezpieczeństwo publiczne i ochrona przeciwpożarowa, Rozdział 75421 - Zarządzanie kryzysowe, w tym:</t>
  </si>
  <si>
    <t>paragraf 4210 - Zakup materiałów i wyposażenia</t>
  </si>
  <si>
    <t>paragraf 4260 -  Zakup energii</t>
  </si>
  <si>
    <t>paragraf 4300 - Zakup usług pozostałych</t>
  </si>
  <si>
    <t>Dział 801 -Oświata i wychowanie, Rozdział 80120 - Licea ogólnokształcące, paragraf 4790 - Wynagrodzenia osobowe nauczycieli</t>
  </si>
  <si>
    <t>paragraf 4010 - Wynagrodzenia osobowe pracowników</t>
  </si>
  <si>
    <t>paragraf 4110 - Składki na ubezpieczenie społeczne</t>
  </si>
  <si>
    <t>paragraf 4120 - Składki na FP</t>
  </si>
  <si>
    <t>paragraf 4170 - Wynagrodzenia bezosobowe</t>
  </si>
  <si>
    <t>paragraf 4210 - Zakup środków żywności</t>
  </si>
  <si>
    <t>paragraf 4270 - Zakup usług remontowych</t>
  </si>
  <si>
    <t>paragraf 4280 - Zakup usług zdrowotnych</t>
  </si>
  <si>
    <t>paragraf 4400 - odpis na ZFŚS</t>
  </si>
  <si>
    <t>paragraf 4520 - opłaty na rzecz budżetu jst</t>
  </si>
  <si>
    <t>Załącznik nr 11 do Uchwały Rady Powiatu w Szczytnie  Nr XXXVII/253/2022 z 28 czerwca 2022 roku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</si>
</sst>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&quot; zł&quot;"/>
    <numFmt numFmtId="166" formatCode="#,##0\ _z_ł"/>
    <numFmt numFmtId="167" formatCode="_-* #,##0.00&quot; zł&quot;_-;\-* #,##0.00&quot; zł&quot;_-;_-* \-??&quot; zł&quot;_-;_-@_-"/>
    <numFmt numFmtId="168" formatCode="_-* #,##0\ _z_ł_-;\-* #,##0\ _z_ł_-;_-* &quot;- &quot;_z_ł_-;_-@_-"/>
    <numFmt numFmtId="169" formatCode="[$-415]d\ mmmm\ yyyy"/>
    <numFmt numFmtId="170" formatCode="#,##0.00_ ;\-#,##0.00\ "/>
  </numFmts>
  <fonts count="41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0"/>
    </font>
    <font>
      <sz val="11"/>
      <name val="Arial CE"/>
      <family val="0"/>
    </font>
    <font>
      <sz val="6"/>
      <name val="Arial CE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 vertical="center" wrapText="1"/>
    </xf>
    <xf numFmtId="3" fontId="0" fillId="0" borderId="15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 vertical="center"/>
    </xf>
    <xf numFmtId="3" fontId="2" fillId="33" borderId="19" xfId="0" applyNumberFormat="1" applyFont="1" applyFill="1" applyBorder="1" applyAlignment="1">
      <alignment horizontal="center" vertical="center"/>
    </xf>
    <xf numFmtId="3" fontId="2" fillId="33" borderId="20" xfId="0" applyNumberFormat="1" applyFont="1" applyFill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6" fillId="0" borderId="0" xfId="0" applyFont="1" applyBorder="1" applyAlignment="1">
      <alignment horizontal="righ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1">
      <selection activeCell="B11" sqref="B11"/>
    </sheetView>
  </sheetViews>
  <sheetFormatPr defaultColWidth="9.00390625" defaultRowHeight="12.75"/>
  <cols>
    <col min="1" max="1" width="88.375" style="0" customWidth="1"/>
    <col min="2" max="3" width="17.75390625" style="0" customWidth="1"/>
  </cols>
  <sheetData>
    <row r="1" spans="1:3" ht="24" customHeight="1">
      <c r="A1" s="16" t="s">
        <v>3</v>
      </c>
      <c r="B1" s="16"/>
      <c r="C1" s="16"/>
    </row>
    <row r="2" spans="1:3" ht="21" customHeight="1" thickBot="1">
      <c r="A2" s="17" t="s">
        <v>20</v>
      </c>
      <c r="B2" s="17"/>
      <c r="C2" s="17"/>
    </row>
    <row r="3" spans="1:3" ht="28.5" customHeight="1">
      <c r="A3" s="2" t="s">
        <v>0</v>
      </c>
      <c r="B3" s="3" t="s">
        <v>2</v>
      </c>
      <c r="C3" s="4" t="s">
        <v>1</v>
      </c>
    </row>
    <row r="4" spans="1:3" ht="7.5" customHeight="1">
      <c r="A4" s="5">
        <v>1</v>
      </c>
      <c r="B4" s="1">
        <v>2</v>
      </c>
      <c r="C4" s="6">
        <v>3</v>
      </c>
    </row>
    <row r="5" spans="1:3" ht="42.75">
      <c r="A5" s="8" t="s">
        <v>4</v>
      </c>
      <c r="B5" s="15">
        <v>667801</v>
      </c>
      <c r="C5" s="9"/>
    </row>
    <row r="6" spans="1:3" ht="28.5">
      <c r="A6" s="8" t="s">
        <v>6</v>
      </c>
      <c r="B6" s="10"/>
      <c r="C6" s="14">
        <f>SUM(C7:C18)</f>
        <v>635000</v>
      </c>
    </row>
    <row r="7" spans="1:3" ht="14.25">
      <c r="A7" s="8" t="s">
        <v>11</v>
      </c>
      <c r="B7" s="10"/>
      <c r="C7" s="11">
        <v>7250</v>
      </c>
    </row>
    <row r="8" spans="1:3" ht="14.25">
      <c r="A8" s="8" t="s">
        <v>12</v>
      </c>
      <c r="B8" s="10"/>
      <c r="C8" s="11">
        <v>7250</v>
      </c>
    </row>
    <row r="9" spans="1:3" ht="14.25">
      <c r="A9" s="8" t="s">
        <v>13</v>
      </c>
      <c r="B9" s="10"/>
      <c r="C9" s="11">
        <v>1050</v>
      </c>
    </row>
    <row r="10" spans="1:3" ht="14.25">
      <c r="A10" s="8" t="s">
        <v>14</v>
      </c>
      <c r="B10" s="10"/>
      <c r="C10" s="11">
        <v>14000</v>
      </c>
    </row>
    <row r="11" spans="1:3" ht="14.25">
      <c r="A11" s="8" t="s">
        <v>7</v>
      </c>
      <c r="B11" s="10"/>
      <c r="C11" s="11">
        <f>10000+5000</f>
        <v>15000</v>
      </c>
    </row>
    <row r="12" spans="1:3" ht="14.25">
      <c r="A12" s="8" t="s">
        <v>15</v>
      </c>
      <c r="B12" s="10"/>
      <c r="C12" s="11">
        <v>20000</v>
      </c>
    </row>
    <row r="13" spans="1:3" ht="14.25">
      <c r="A13" s="8" t="s">
        <v>8</v>
      </c>
      <c r="B13" s="10"/>
      <c r="C13" s="11">
        <v>50000</v>
      </c>
    </row>
    <row r="14" spans="1:3" ht="14.25">
      <c r="A14" s="8" t="s">
        <v>16</v>
      </c>
      <c r="B14" s="10"/>
      <c r="C14" s="11">
        <v>15000</v>
      </c>
    </row>
    <row r="15" spans="1:3" ht="14.25">
      <c r="A15" s="8" t="s">
        <v>17</v>
      </c>
      <c r="B15" s="10"/>
      <c r="C15" s="11">
        <v>500</v>
      </c>
    </row>
    <row r="16" spans="1:3" ht="14.25">
      <c r="A16" s="8" t="s">
        <v>9</v>
      </c>
      <c r="B16" s="10"/>
      <c r="C16" s="11">
        <v>503590</v>
      </c>
    </row>
    <row r="17" spans="1:3" ht="14.25">
      <c r="A17" s="8" t="s">
        <v>18</v>
      </c>
      <c r="B17" s="10"/>
      <c r="C17" s="11">
        <v>560</v>
      </c>
    </row>
    <row r="18" spans="1:3" ht="14.25">
      <c r="A18" s="8" t="s">
        <v>19</v>
      </c>
      <c r="B18" s="10"/>
      <c r="C18" s="11">
        <v>800</v>
      </c>
    </row>
    <row r="19" spans="1:3" ht="28.5">
      <c r="A19" s="8" t="s">
        <v>5</v>
      </c>
      <c r="B19" s="10"/>
      <c r="C19" s="14">
        <v>327</v>
      </c>
    </row>
    <row r="20" spans="1:3" ht="28.5">
      <c r="A20" s="8" t="s">
        <v>10</v>
      </c>
      <c r="B20" s="10"/>
      <c r="C20" s="14">
        <v>32474</v>
      </c>
    </row>
    <row r="21" spans="1:3" ht="21.75" customHeight="1" thickBot="1">
      <c r="A21" s="7"/>
      <c r="B21" s="12">
        <f>SUM(B5:B5)</f>
        <v>667801</v>
      </c>
      <c r="C21" s="13">
        <f>C6+C19+C20</f>
        <v>667801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Gałązka</dc:creator>
  <cp:keywords/>
  <dc:description/>
  <cp:lastModifiedBy>Agnieszka Gałązka</cp:lastModifiedBy>
  <cp:lastPrinted>2022-06-29T09:24:37Z</cp:lastPrinted>
  <dcterms:created xsi:type="dcterms:W3CDTF">2020-10-26T10:22:35Z</dcterms:created>
  <dcterms:modified xsi:type="dcterms:W3CDTF">2022-07-04T09:51:27Z</dcterms:modified>
  <cp:category/>
  <cp:version/>
  <cp:contentType/>
  <cp:contentStatus/>
</cp:coreProperties>
</file>