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l-9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<sst xmlns="http://schemas.openxmlformats.org/spreadsheetml/2006/main" count="56" uniqueCount="26">
  <si>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Lp.</t>
  </si>
  <si>
    <t>Wyszczególnienie</t>
  </si>
  <si>
    <t>Plan dochodów</t>
  </si>
  <si>
    <t>Plan wydatków</t>
  </si>
  <si>
    <t>Zespół Szkół Nr 2 w Szczytnie, z tego:</t>
  </si>
  <si>
    <t>Zespół Szkół Nr 3 w Szczytnie, z tego:</t>
  </si>
  <si>
    <t>Specjalny Ośrodek Szkolno-Wychowawczy w Szczytnie, z tego:</t>
  </si>
  <si>
    <t>RAZEM</t>
  </si>
  <si>
    <t>Zespół Szkół Nr 1 w Szczytnie, z tego:</t>
  </si>
  <si>
    <t>paragraf 0830 Wpływy z usług</t>
  </si>
  <si>
    <t>paragraf 0750 Wpływy z najmu i dzierżawy składników  majątkowych Skarbu Państwa, jst lub innych jednostek zaliczanych do sektora fin.pub. oraz innych umów o podobnym charakterze</t>
  </si>
  <si>
    <t>paragraf 0920 Wpływy z pozostałych odsetek</t>
  </si>
  <si>
    <t>paragraf 0970 Wpływy z różnych dochodów</t>
  </si>
  <si>
    <t>paragraf 4210 Zakup materiałów i wyposażenia</t>
  </si>
  <si>
    <t>paragraf 4240 Zakup środków dydaktycznych i książek</t>
  </si>
  <si>
    <t>paragraf 4220 Zakup środkó żywności</t>
  </si>
  <si>
    <t>paragraf 4270 Zakup usług remontowych</t>
  </si>
  <si>
    <t>paragraf 4260 Zakup energii</t>
  </si>
  <si>
    <t>paragraf 4300 Zakup usług pozostałych</t>
  </si>
  <si>
    <t>-rozdział 80115 Technika</t>
  </si>
  <si>
    <t>-rozdział 80148 Stołówki szkolne i przedszkolne</t>
  </si>
  <si>
    <t>-rozdział 80120 Licea ogólnokształcące</t>
  </si>
  <si>
    <t>-rozdział 85410 Internaty i bursy szkolne</t>
  </si>
  <si>
    <t>-rozdział 85403 Specjalne ośrodki szkolno-wychowawcze</t>
  </si>
  <si>
    <t>Plan dochodów w łącznej kwocie rachunku dochodów jednostek oświatowych, o których mowa w art. 223 ustawy o systemie oświaty i wydatków nimi finansowanych w 2022 roku</t>
  </si>
  <si>
    <t>Załącznik nr 9 do Uchwały Rady Powiatu w Szczytnie Nr XXXI/214/2021 z dnia 29 grudnia 2021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</si>
</sst>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[$-415]dddd\,\ d\ mmmm\ yyyy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6" fontId="0" fillId="0" borderId="14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left" vertical="center"/>
    </xf>
    <xf numFmtId="166" fontId="0" fillId="34" borderId="14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166" fontId="0" fillId="0" borderId="17" xfId="0" applyNumberFormat="1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166" fontId="2" fillId="33" borderId="19" xfId="0" applyNumberFormat="1" applyFont="1" applyFill="1" applyBorder="1" applyAlignment="1">
      <alignment horizontal="center" vertical="center"/>
    </xf>
    <xf numFmtId="166" fontId="2" fillId="33" borderId="2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4.00390625" style="0" customWidth="1"/>
    <col min="2" max="2" width="48.875" style="0" customWidth="1"/>
    <col min="3" max="4" width="22.375" style="0" customWidth="1"/>
  </cols>
  <sheetData>
    <row r="1" spans="1:4" ht="21.75" customHeight="1">
      <c r="A1" s="26" t="s">
        <v>25</v>
      </c>
      <c r="B1" s="26"/>
      <c r="C1" s="26"/>
      <c r="D1" s="26"/>
    </row>
    <row r="2" spans="1:4" ht="48" customHeight="1">
      <c r="A2" s="27" t="s">
        <v>24</v>
      </c>
      <c r="B2" s="27"/>
      <c r="C2" s="27"/>
      <c r="D2" s="27"/>
    </row>
    <row r="3" ht="4.5" customHeight="1"/>
    <row r="4" spans="1:4" ht="27" customHeight="1">
      <c r="A4" s="1" t="s">
        <v>0</v>
      </c>
      <c r="B4" s="2" t="s">
        <v>1</v>
      </c>
      <c r="C4" s="3" t="s">
        <v>2</v>
      </c>
      <c r="D4" s="4" t="s">
        <v>3</v>
      </c>
    </row>
    <row r="5" spans="1:4" ht="9" customHeight="1">
      <c r="A5" s="5">
        <v>1</v>
      </c>
      <c r="B5" s="6">
        <v>2</v>
      </c>
      <c r="C5" s="6">
        <v>3</v>
      </c>
      <c r="D5" s="7">
        <v>4</v>
      </c>
    </row>
    <row r="6" spans="1:4" ht="27" customHeight="1">
      <c r="A6" s="8">
        <v>1</v>
      </c>
      <c r="B6" s="9" t="s">
        <v>8</v>
      </c>
      <c r="C6" s="10">
        <f>C7</f>
        <v>47050</v>
      </c>
      <c r="D6" s="10">
        <f>D7</f>
        <v>47050</v>
      </c>
    </row>
    <row r="7" spans="1:4" ht="16.5" customHeight="1">
      <c r="A7" s="16"/>
      <c r="B7" s="17" t="s">
        <v>19</v>
      </c>
      <c r="C7" s="18">
        <f>SUM(C8:C15)</f>
        <v>47050</v>
      </c>
      <c r="D7" s="18">
        <f>SUM(D8:D15)</f>
        <v>47050</v>
      </c>
    </row>
    <row r="8" spans="1:4" ht="57" customHeight="1">
      <c r="A8" s="11"/>
      <c r="B8" s="19" t="s">
        <v>10</v>
      </c>
      <c r="C8" s="12">
        <v>20000</v>
      </c>
      <c r="D8" s="13"/>
    </row>
    <row r="9" spans="1:4" ht="16.5" customHeight="1">
      <c r="A9" s="11"/>
      <c r="B9" s="15" t="s">
        <v>9</v>
      </c>
      <c r="C9" s="12">
        <v>25000</v>
      </c>
      <c r="D9" s="13"/>
    </row>
    <row r="10" spans="1:4" ht="16.5" customHeight="1">
      <c r="A10" s="11"/>
      <c r="B10" s="15" t="s">
        <v>11</v>
      </c>
      <c r="C10" s="12">
        <v>50</v>
      </c>
      <c r="D10" s="13"/>
    </row>
    <row r="11" spans="1:4" ht="16.5" customHeight="1">
      <c r="A11" s="11"/>
      <c r="B11" s="15" t="s">
        <v>12</v>
      </c>
      <c r="C11" s="12">
        <v>2000</v>
      </c>
      <c r="D11" s="13"/>
    </row>
    <row r="12" spans="1:4" ht="16.5" customHeight="1">
      <c r="A12" s="11"/>
      <c r="B12" s="15" t="s">
        <v>13</v>
      </c>
      <c r="C12" s="12"/>
      <c r="D12" s="13">
        <v>25000</v>
      </c>
    </row>
    <row r="13" spans="1:4" ht="16.5" customHeight="1">
      <c r="A13" s="11"/>
      <c r="B13" s="15" t="s">
        <v>14</v>
      </c>
      <c r="C13" s="12"/>
      <c r="D13" s="13">
        <v>10000</v>
      </c>
    </row>
    <row r="14" spans="1:4" ht="16.5" customHeight="1">
      <c r="A14" s="11"/>
      <c r="B14" s="15" t="s">
        <v>16</v>
      </c>
      <c r="C14" s="12"/>
      <c r="D14" s="13">
        <v>3000</v>
      </c>
    </row>
    <row r="15" spans="1:4" ht="16.5" customHeight="1">
      <c r="A15" s="11"/>
      <c r="B15" s="15" t="s">
        <v>18</v>
      </c>
      <c r="C15" s="12"/>
      <c r="D15" s="13">
        <v>9050</v>
      </c>
    </row>
    <row r="16" spans="1:4" ht="26.25" customHeight="1">
      <c r="A16" s="8">
        <v>2</v>
      </c>
      <c r="B16" s="9" t="s">
        <v>4</v>
      </c>
      <c r="C16" s="10">
        <f>C17+C26</f>
        <v>90000</v>
      </c>
      <c r="D16" s="10">
        <f>D17+D26</f>
        <v>90000</v>
      </c>
    </row>
    <row r="17" spans="1:4" ht="16.5" customHeight="1">
      <c r="A17" s="16"/>
      <c r="B17" s="17" t="s">
        <v>19</v>
      </c>
      <c r="C17" s="18">
        <f>SUM(C18:C25)</f>
        <v>50000</v>
      </c>
      <c r="D17" s="18">
        <f>SUM(D18:D25)</f>
        <v>50000</v>
      </c>
    </row>
    <row r="18" spans="1:4" ht="50.25" customHeight="1">
      <c r="A18" s="11"/>
      <c r="B18" s="19" t="s">
        <v>10</v>
      </c>
      <c r="C18" s="12">
        <v>15000</v>
      </c>
      <c r="D18" s="13"/>
    </row>
    <row r="19" spans="1:4" ht="16.5" customHeight="1">
      <c r="A19" s="11"/>
      <c r="B19" s="15" t="s">
        <v>9</v>
      </c>
      <c r="C19" s="12">
        <v>33000</v>
      </c>
      <c r="D19" s="13"/>
    </row>
    <row r="20" spans="1:4" ht="16.5" customHeight="1">
      <c r="A20" s="11"/>
      <c r="B20" s="15" t="s">
        <v>11</v>
      </c>
      <c r="C20" s="12">
        <v>1000</v>
      </c>
      <c r="D20" s="13"/>
    </row>
    <row r="21" spans="1:4" ht="16.5" customHeight="1">
      <c r="A21" s="11"/>
      <c r="B21" s="15" t="s">
        <v>12</v>
      </c>
      <c r="C21" s="12">
        <v>1000</v>
      </c>
      <c r="D21" s="13"/>
    </row>
    <row r="22" spans="1:4" ht="16.5" customHeight="1">
      <c r="A22" s="11"/>
      <c r="B22" s="15" t="s">
        <v>13</v>
      </c>
      <c r="C22" s="12"/>
      <c r="D22" s="13">
        <v>25000</v>
      </c>
    </row>
    <row r="23" spans="1:4" ht="16.5" customHeight="1">
      <c r="A23" s="11"/>
      <c r="B23" s="15" t="s">
        <v>14</v>
      </c>
      <c r="C23" s="12"/>
      <c r="D23" s="13">
        <v>10000</v>
      </c>
    </row>
    <row r="24" spans="1:4" ht="16.5" customHeight="1">
      <c r="A24" s="11"/>
      <c r="B24" s="15" t="s">
        <v>16</v>
      </c>
      <c r="C24" s="12"/>
      <c r="D24" s="13">
        <v>5000</v>
      </c>
    </row>
    <row r="25" spans="1:4" ht="16.5" customHeight="1">
      <c r="A25" s="11"/>
      <c r="B25" s="15" t="s">
        <v>18</v>
      </c>
      <c r="C25" s="12"/>
      <c r="D25" s="13">
        <v>10000</v>
      </c>
    </row>
    <row r="26" spans="1:4" ht="16.5" customHeight="1">
      <c r="A26" s="16"/>
      <c r="B26" s="17" t="s">
        <v>20</v>
      </c>
      <c r="C26" s="18">
        <f>SUM(C27:C32)</f>
        <v>40000</v>
      </c>
      <c r="D26" s="18">
        <f>SUM(D27:D32)</f>
        <v>40000</v>
      </c>
    </row>
    <row r="27" spans="1:4" ht="16.5" customHeight="1">
      <c r="A27" s="11"/>
      <c r="B27" s="15" t="s">
        <v>9</v>
      </c>
      <c r="C27" s="12">
        <v>40000</v>
      </c>
      <c r="D27" s="13"/>
    </row>
    <row r="28" spans="1:4" ht="16.5" customHeight="1">
      <c r="A28" s="11"/>
      <c r="B28" s="15" t="s">
        <v>13</v>
      </c>
      <c r="C28" s="12"/>
      <c r="D28" s="13">
        <v>4000</v>
      </c>
    </row>
    <row r="29" spans="1:4" ht="16.5" customHeight="1">
      <c r="A29" s="11"/>
      <c r="B29" s="15" t="s">
        <v>15</v>
      </c>
      <c r="C29" s="12"/>
      <c r="D29" s="13">
        <v>30000</v>
      </c>
    </row>
    <row r="30" spans="1:4" ht="16.5" customHeight="1">
      <c r="A30" s="11"/>
      <c r="B30" s="15" t="s">
        <v>14</v>
      </c>
      <c r="C30" s="12"/>
      <c r="D30" s="13">
        <v>2000</v>
      </c>
    </row>
    <row r="31" spans="1:4" ht="16.5" customHeight="1">
      <c r="A31" s="11"/>
      <c r="B31" s="15" t="s">
        <v>16</v>
      </c>
      <c r="C31" s="12"/>
      <c r="D31" s="13">
        <v>2000</v>
      </c>
    </row>
    <row r="32" spans="1:4" ht="16.5" customHeight="1">
      <c r="A32" s="11"/>
      <c r="B32" s="15" t="s">
        <v>18</v>
      </c>
      <c r="C32" s="12"/>
      <c r="D32" s="13">
        <v>2000</v>
      </c>
    </row>
    <row r="33" spans="1:4" ht="24" customHeight="1">
      <c r="A33" s="8">
        <v>3</v>
      </c>
      <c r="B33" s="9" t="s">
        <v>5</v>
      </c>
      <c r="C33" s="10">
        <f>C34+C40</f>
        <v>430100</v>
      </c>
      <c r="D33" s="10">
        <f>D34+D40</f>
        <v>430100</v>
      </c>
    </row>
    <row r="34" spans="1:4" ht="16.5" customHeight="1">
      <c r="A34" s="16"/>
      <c r="B34" s="17" t="s">
        <v>21</v>
      </c>
      <c r="C34" s="18">
        <f>SUM(C35:C39)</f>
        <v>10100</v>
      </c>
      <c r="D34" s="18">
        <f>SUM(D35:D39)</f>
        <v>10100</v>
      </c>
    </row>
    <row r="35" spans="1:4" ht="49.5" customHeight="1">
      <c r="A35" s="11"/>
      <c r="B35" s="19" t="s">
        <v>10</v>
      </c>
      <c r="C35" s="12">
        <v>8000</v>
      </c>
      <c r="D35" s="13"/>
    </row>
    <row r="36" spans="1:4" ht="16.5" customHeight="1">
      <c r="A36" s="11"/>
      <c r="B36" s="15" t="s">
        <v>11</v>
      </c>
      <c r="C36" s="12">
        <v>100</v>
      </c>
      <c r="D36" s="13"/>
    </row>
    <row r="37" spans="1:4" ht="16.5" customHeight="1">
      <c r="A37" s="11"/>
      <c r="B37" s="15" t="s">
        <v>12</v>
      </c>
      <c r="C37" s="12">
        <v>2000</v>
      </c>
      <c r="D37" s="13"/>
    </row>
    <row r="38" spans="1:4" ht="16.5" customHeight="1">
      <c r="A38" s="11"/>
      <c r="B38" s="15" t="s">
        <v>13</v>
      </c>
      <c r="C38" s="12"/>
      <c r="D38" s="13">
        <v>8000</v>
      </c>
    </row>
    <row r="39" spans="1:4" ht="16.5" customHeight="1">
      <c r="A39" s="11"/>
      <c r="B39" s="15" t="s">
        <v>18</v>
      </c>
      <c r="C39" s="12"/>
      <c r="D39" s="13">
        <v>2100</v>
      </c>
    </row>
    <row r="40" spans="1:4" ht="16.5" customHeight="1">
      <c r="A40" s="16"/>
      <c r="B40" s="17" t="s">
        <v>22</v>
      </c>
      <c r="C40" s="18">
        <f>SUM(C41:C47)</f>
        <v>420000</v>
      </c>
      <c r="D40" s="18">
        <f>SUM(D41:D47)</f>
        <v>420000</v>
      </c>
    </row>
    <row r="41" spans="1:4" ht="63" customHeight="1">
      <c r="A41" s="11"/>
      <c r="B41" s="19" t="s">
        <v>10</v>
      </c>
      <c r="C41" s="12">
        <v>1000</v>
      </c>
      <c r="D41" s="13"/>
    </row>
    <row r="42" spans="1:4" ht="16.5" customHeight="1">
      <c r="A42" s="11"/>
      <c r="B42" s="15" t="s">
        <v>9</v>
      </c>
      <c r="C42" s="12">
        <v>414000</v>
      </c>
      <c r="D42" s="13"/>
    </row>
    <row r="43" spans="1:4" ht="16.5" customHeight="1">
      <c r="A43" s="11"/>
      <c r="B43" s="15" t="s">
        <v>12</v>
      </c>
      <c r="C43" s="12">
        <v>5000</v>
      </c>
      <c r="D43" s="13"/>
    </row>
    <row r="44" spans="1:4" ht="16.5" customHeight="1">
      <c r="A44" s="11"/>
      <c r="B44" s="15" t="s">
        <v>13</v>
      </c>
      <c r="C44" s="12"/>
      <c r="D44" s="13">
        <v>10000</v>
      </c>
    </row>
    <row r="45" spans="1:4" ht="16.5" customHeight="1">
      <c r="A45" s="11"/>
      <c r="B45" s="15" t="s">
        <v>15</v>
      </c>
      <c r="C45" s="12"/>
      <c r="D45" s="13">
        <v>360000</v>
      </c>
    </row>
    <row r="46" spans="1:4" ht="16.5" customHeight="1">
      <c r="A46" s="11"/>
      <c r="B46" s="15" t="s">
        <v>17</v>
      </c>
      <c r="C46" s="12"/>
      <c r="D46" s="13">
        <v>40000</v>
      </c>
    </row>
    <row r="47" spans="1:4" ht="16.5" customHeight="1">
      <c r="A47" s="11"/>
      <c r="B47" s="15" t="s">
        <v>18</v>
      </c>
      <c r="C47" s="12"/>
      <c r="D47" s="13">
        <v>10000</v>
      </c>
    </row>
    <row r="48" spans="1:4" ht="32.25" customHeight="1">
      <c r="A48" s="8">
        <v>4</v>
      </c>
      <c r="B48" s="14" t="s">
        <v>6</v>
      </c>
      <c r="C48" s="10">
        <f>C49</f>
        <v>100800</v>
      </c>
      <c r="D48" s="10">
        <f>D49</f>
        <v>100800</v>
      </c>
    </row>
    <row r="49" spans="1:4" ht="16.5" customHeight="1">
      <c r="A49" s="16"/>
      <c r="B49" s="17" t="s">
        <v>23</v>
      </c>
      <c r="C49" s="18">
        <f>SUM(C50:C54)</f>
        <v>100800</v>
      </c>
      <c r="D49" s="18">
        <f>SUM(D50:D54)</f>
        <v>100800</v>
      </c>
    </row>
    <row r="50" spans="1:4" ht="16.5" customHeight="1">
      <c r="A50" s="11"/>
      <c r="B50" s="15" t="s">
        <v>9</v>
      </c>
      <c r="C50" s="12">
        <v>100000</v>
      </c>
      <c r="D50" s="13"/>
    </row>
    <row r="51" spans="1:4" ht="16.5" customHeight="1">
      <c r="A51" s="11"/>
      <c r="B51" s="15" t="s">
        <v>11</v>
      </c>
      <c r="C51" s="12">
        <v>800</v>
      </c>
      <c r="D51" s="13"/>
    </row>
    <row r="52" spans="1:4" ht="16.5" customHeight="1">
      <c r="A52" s="11"/>
      <c r="B52" s="15" t="s">
        <v>13</v>
      </c>
      <c r="C52" s="12"/>
      <c r="D52" s="13">
        <v>5000</v>
      </c>
    </row>
    <row r="53" spans="1:4" ht="16.5" customHeight="1">
      <c r="A53" s="11"/>
      <c r="B53" s="15" t="s">
        <v>15</v>
      </c>
      <c r="C53" s="12"/>
      <c r="D53" s="13">
        <v>95000</v>
      </c>
    </row>
    <row r="54" spans="1:4" ht="16.5" customHeight="1" thickBot="1">
      <c r="A54" s="20"/>
      <c r="B54" s="21" t="s">
        <v>18</v>
      </c>
      <c r="C54" s="22"/>
      <c r="D54" s="23">
        <v>800</v>
      </c>
    </row>
    <row r="55" spans="1:4" ht="30" customHeight="1" thickBot="1">
      <c r="A55" s="28" t="s">
        <v>7</v>
      </c>
      <c r="B55" s="29"/>
      <c r="C55" s="24">
        <f>C6+C16+C33+C48</f>
        <v>667950</v>
      </c>
      <c r="D55" s="25">
        <f>D6+D16+D33+D48</f>
        <v>667950</v>
      </c>
    </row>
  </sheetData>
  <sheetProtection selectLockedCells="1" selectUnlockedCells="1"/>
  <mergeCells count="3">
    <mergeCell ref="A1:D1"/>
    <mergeCell ref="A2:D2"/>
    <mergeCell ref="A55:B55"/>
  </mergeCells>
  <printOptions/>
  <pageMargins left="0.7" right="0.7" top="0.75" bottom="0.75" header="0.5118055555555555" footer="0.511805555555555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2021-11-15T08:15:59Z</cp:lastPrinted>
  <dcterms:created xsi:type="dcterms:W3CDTF">2020-10-26T10:22:35Z</dcterms:created>
  <dcterms:modified xsi:type="dcterms:W3CDTF">2021-12-31T12:42:47Z</dcterms:modified>
  <cp:category/>
  <cp:version/>
  <cp:contentType/>
  <cp:contentStatus/>
</cp:coreProperties>
</file>