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<sst xmlns="http://schemas.openxmlformats.org/spreadsheetml/2006/main" count="11" uniqueCount="11">
  <si>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</si>
  <si>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</si>
  <si>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</si>
  <si>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</si>
  <si>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Dział 801 -Oświata i wychowanie, w tym: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</si>
  <si>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</si>
  <si>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</si>
  <si>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Plan finansowy rachunku, na którym gromadzone są środki z Funduszu Pomocy w 2023 roku</t>
  </si>
  <si>
    <t>Dział 853 -Pozostałe zadania w zakresie polityki społecznej, w tym:</t>
  </si>
  <si>
    <t>Rozdział 85321 - Zespoły ds.orzekania o niepełnosprawności, paragraf 4370 - zakup usług w związku z pomocą obywatelon Ukrainy</t>
  </si>
  <si>
    <t>Załącznik nr 10 do Uchwały Rady Powiatu w Szczytnie  Nr XLV/318/2023 z dnia 28 lipca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</si>
</sst>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7" t="s">
        <v>7</v>
      </c>
      <c r="B1" s="17"/>
      <c r="C1" s="17"/>
    </row>
    <row r="2" spans="1:3" ht="21" customHeight="1" thickBot="1">
      <c r="A2" s="18" t="s">
        <v>10</v>
      </c>
      <c r="B2" s="18"/>
      <c r="C2" s="18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1" t="s">
        <v>3</v>
      </c>
      <c r="B5" s="13">
        <f>12140+26164+612.5+624.5+13766+13296+200+26561</f>
        <v>93364</v>
      </c>
      <c r="C5" s="7"/>
    </row>
    <row r="6" spans="1:3" ht="14.25">
      <c r="A6" s="11" t="s">
        <v>4</v>
      </c>
      <c r="B6" s="8"/>
      <c r="C6" s="16">
        <f>SUM(C7:C8)</f>
        <v>91526.99999999999</v>
      </c>
    </row>
    <row r="7" spans="1:3" ht="28.5">
      <c r="A7" s="12" t="s">
        <v>6</v>
      </c>
      <c r="B7" s="8"/>
      <c r="C7" s="9">
        <f>5460.71+1962.25+1895.7+1958.25+1894.49</f>
        <v>13171.4</v>
      </c>
    </row>
    <row r="8" spans="1:3" ht="28.5">
      <c r="A8" s="12" t="s">
        <v>5</v>
      </c>
      <c r="B8" s="8"/>
      <c r="C8" s="9">
        <f>32843.29+1784.28+9616.02+1850.46+9953.29+1842.46+9933.29+1781.84+8750.67</f>
        <v>78355.59999999999</v>
      </c>
    </row>
    <row r="9" spans="1:3" ht="18.75" customHeight="1">
      <c r="A9" s="11" t="s">
        <v>8</v>
      </c>
      <c r="B9" s="8"/>
      <c r="C9" s="16">
        <f>C10</f>
        <v>1837</v>
      </c>
    </row>
    <row r="10" spans="1:3" ht="32.25" customHeight="1">
      <c r="A10" s="12" t="s">
        <v>9</v>
      </c>
      <c r="B10" s="8"/>
      <c r="C10" s="9">
        <f>612.5+624.5+200+400</f>
        <v>1837</v>
      </c>
    </row>
    <row r="11" spans="1:3" ht="21.75" customHeight="1" thickBot="1">
      <c r="A11" s="10"/>
      <c r="B11" s="14">
        <f>SUM(B5:B5)</f>
        <v>93364</v>
      </c>
      <c r="C11" s="15">
        <f>C6+C9</f>
        <v>93363.99999999999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2023-08-03T10:24:51Z</dcterms:modified>
  <cp:category/>
  <cp:version/>
  <cp:contentType/>
  <cp:contentStatus/>
</cp:coreProperties>
</file>