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<sst xmlns="http://schemas.openxmlformats.org/spreadsheetml/2006/main" count="56" uniqueCount="52">
  <si>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</si>
  <si>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</si>
  <si>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</si>
  <si>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</si>
  <si>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</si>
  <si>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</si>
  <si>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</si>
  <si>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</si>
  <si>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</si>
  <si>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</si>
  <si>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</si>
  <si>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</si>
  <si>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</si>
  <si>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</si>
  <si>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</si>
  <si>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</si>
  <si>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</si>
  <si>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</si>
  <si>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</si>
  <si>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</si>
  <si>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</si>
  <si>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</si>
  <si>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</si>
  <si>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</si>
  <si>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</si>
  <si>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</si>
  <si>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</si>
  <si>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</si>
  <si>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</si>
  <si>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</si>
  <si>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</si>
  <si>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</si>
  <si>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</si>
  <si>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</si>
  <si>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</si>
  <si>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</si>
  <si>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</si>
  <si>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</si>
  <si>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</si>
  <si>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</si>
  <si>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</si>
  <si>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</si>
  <si>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</si>
  <si>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</si>
  <si>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</si>
  <si>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Wpłata na fundusz wsparcia PSP-dofinansowanie zakupu samochodu ratowniczo-gaśniczego</t>
  </si>
  <si>
    <t xml:space="preserve">Zakup ambulansu z wyposażeniem </t>
  </si>
  <si>
    <t>Dotacja na zakup podręczników</t>
  </si>
  <si>
    <t>Dotacja na wypłatę nagród specjalnych dla nauczycieli</t>
  </si>
  <si>
    <t>Dotacje dla niepubliczych liceów ogólnokształcących - LO dla Dorosłych w Szczytnie, W-MZDZ</t>
  </si>
  <si>
    <t>Dotacja na wypłatę nagrody specjalnej dla nauczyciela</t>
  </si>
  <si>
    <t>Załącznik nr 8 do Uchwały Rady Powiatu Nr XLVI/322/2023 z dnia 28 września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</si>
</sst>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right" vertical="center" wrapText="1"/>
    </xf>
    <xf numFmtId="3" fontId="5" fillId="35" borderId="34" xfId="0" applyNumberFormat="1" applyFont="1" applyFill="1" applyBorder="1" applyAlignment="1">
      <alignment horizontal="center" vertical="center"/>
    </xf>
    <xf numFmtId="3" fontId="5" fillId="36" borderId="33" xfId="0" applyNumberFormat="1" applyFont="1" applyFill="1" applyBorder="1" applyAlignment="1">
      <alignment horizontal="center" vertical="center"/>
    </xf>
    <xf numFmtId="3" fontId="5" fillId="36" borderId="34" xfId="0" applyNumberFormat="1" applyFont="1" applyFill="1" applyBorder="1" applyAlignment="1">
      <alignment horizontal="center" vertical="center"/>
    </xf>
    <xf numFmtId="4" fontId="9" fillId="33" borderId="3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9" fillId="33" borderId="48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left" vertical="center"/>
    </xf>
    <xf numFmtId="0" fontId="5" fillId="37" borderId="46" xfId="0" applyFont="1" applyFill="1" applyBorder="1" applyAlignment="1">
      <alignment horizontal="left" vertical="center"/>
    </xf>
    <xf numFmtId="0" fontId="5" fillId="37" borderId="4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7" borderId="48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left" vertical="center"/>
    </xf>
    <xf numFmtId="0" fontId="5" fillId="37" borderId="3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71" t="s">
        <v>51</v>
      </c>
      <c r="B1" s="71"/>
      <c r="C1" s="71"/>
      <c r="D1" s="71"/>
      <c r="E1" s="71"/>
      <c r="F1" s="71"/>
      <c r="G1" s="71"/>
      <c r="H1" s="71"/>
    </row>
    <row r="2" spans="1:8" ht="32.25" customHeight="1">
      <c r="A2" s="72" t="s">
        <v>42</v>
      </c>
      <c r="B2" s="72"/>
      <c r="C2" s="72"/>
      <c r="D2" s="72"/>
      <c r="E2" s="72"/>
      <c r="F2" s="72"/>
      <c r="G2" s="72"/>
      <c r="H2" s="72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3" t="s">
        <v>13</v>
      </c>
      <c r="B4" s="74" t="s">
        <v>0</v>
      </c>
      <c r="C4" s="74" t="s">
        <v>1</v>
      </c>
      <c r="D4" s="74" t="s">
        <v>15</v>
      </c>
      <c r="E4" s="74" t="s">
        <v>16</v>
      </c>
      <c r="F4" s="75" t="s">
        <v>17</v>
      </c>
      <c r="G4" s="75"/>
      <c r="H4" s="75"/>
    </row>
    <row r="5" spans="1:8" ht="13.5" thickBot="1">
      <c r="A5" s="73"/>
      <c r="B5" s="74"/>
      <c r="C5" s="74"/>
      <c r="D5" s="74"/>
      <c r="E5" s="74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94" t="s">
        <v>21</v>
      </c>
      <c r="B7" s="95"/>
      <c r="C7" s="95"/>
      <c r="D7" s="95"/>
      <c r="E7" s="95"/>
      <c r="F7" s="95"/>
      <c r="G7" s="95"/>
      <c r="H7" s="96"/>
    </row>
    <row r="8" spans="1:8" ht="13.5" thickBot="1">
      <c r="A8" s="11">
        <v>1</v>
      </c>
      <c r="B8" s="57">
        <v>600</v>
      </c>
      <c r="C8" s="57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97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98"/>
      <c r="C10" s="17">
        <v>75020</v>
      </c>
      <c r="D10" s="17">
        <v>2900</v>
      </c>
      <c r="E10" s="16" t="s">
        <v>24</v>
      </c>
      <c r="F10" s="20"/>
      <c r="G10" s="20"/>
      <c r="H10" s="21">
        <v>14741</v>
      </c>
    </row>
    <row r="11" spans="1:8" ht="17.25" customHeight="1" thickBot="1">
      <c r="A11" s="11">
        <v>4</v>
      </c>
      <c r="B11" s="99"/>
      <c r="C11" s="17">
        <v>75075</v>
      </c>
      <c r="D11" s="17">
        <v>2310</v>
      </c>
      <c r="E11" s="16" t="s">
        <v>25</v>
      </c>
      <c r="F11" s="20"/>
      <c r="G11" s="20"/>
      <c r="H11" s="21">
        <v>30000</v>
      </c>
    </row>
    <row r="12" spans="1:8" ht="17.25" customHeight="1" thickBot="1">
      <c r="A12" s="11">
        <v>5</v>
      </c>
      <c r="B12" s="17">
        <v>754</v>
      </c>
      <c r="C12" s="17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hidden="1" thickBot="1">
      <c r="A13" s="11"/>
      <c r="B13" s="68"/>
      <c r="C13" s="17">
        <v>75495</v>
      </c>
      <c r="D13" s="17">
        <v>6170</v>
      </c>
      <c r="E13" s="16" t="s">
        <v>45</v>
      </c>
      <c r="F13" s="20"/>
      <c r="G13" s="20"/>
      <c r="H13" s="21"/>
    </row>
    <row r="14" spans="1:8" ht="21" customHeight="1" hidden="1" thickBot="1">
      <c r="A14" s="11"/>
      <c r="B14" s="66">
        <v>851</v>
      </c>
      <c r="C14" s="17">
        <v>85111</v>
      </c>
      <c r="D14" s="17">
        <v>6220</v>
      </c>
      <c r="E14" s="16" t="s">
        <v>46</v>
      </c>
      <c r="F14" s="20"/>
      <c r="G14" s="20"/>
      <c r="H14" s="21"/>
    </row>
    <row r="15" spans="1:8" ht="39" customHeight="1" thickBot="1">
      <c r="A15" s="11">
        <v>6</v>
      </c>
      <c r="B15" s="97">
        <v>855</v>
      </c>
      <c r="C15" s="17">
        <v>85508</v>
      </c>
      <c r="D15" s="97">
        <v>2320</v>
      </c>
      <c r="E15" s="19" t="s">
        <v>27</v>
      </c>
      <c r="F15" s="20"/>
      <c r="G15" s="20"/>
      <c r="H15" s="21">
        <v>196052</v>
      </c>
    </row>
    <row r="16" spans="1:8" ht="40.5" customHeight="1" thickBot="1">
      <c r="A16" s="11">
        <v>7</v>
      </c>
      <c r="B16" s="99"/>
      <c r="C16" s="17">
        <v>85510</v>
      </c>
      <c r="D16" s="99"/>
      <c r="E16" s="19" t="s">
        <v>28</v>
      </c>
      <c r="F16" s="20"/>
      <c r="G16" s="20"/>
      <c r="H16" s="21">
        <v>210000</v>
      </c>
    </row>
    <row r="17" spans="1:8" ht="20.25" customHeight="1" thickBot="1">
      <c r="A17" s="11">
        <v>8</v>
      </c>
      <c r="B17" s="85">
        <v>921</v>
      </c>
      <c r="C17" s="87" t="s">
        <v>5</v>
      </c>
      <c r="D17" s="24" t="s">
        <v>6</v>
      </c>
      <c r="E17" s="16" t="s">
        <v>25</v>
      </c>
      <c r="F17" s="25"/>
      <c r="G17" s="25"/>
      <c r="H17" s="21">
        <v>3000</v>
      </c>
    </row>
    <row r="18" spans="1:8" ht="20.25" customHeight="1" thickBot="1">
      <c r="A18" s="11">
        <v>9</v>
      </c>
      <c r="B18" s="86"/>
      <c r="C18" s="88"/>
      <c r="D18" s="24" t="s">
        <v>7</v>
      </c>
      <c r="E18" s="16" t="s">
        <v>29</v>
      </c>
      <c r="F18" s="25"/>
      <c r="G18" s="25"/>
      <c r="H18" s="21">
        <v>20000</v>
      </c>
    </row>
    <row r="19" spans="1:8" ht="20.25" customHeight="1" thickBot="1">
      <c r="A19" s="11">
        <v>10</v>
      </c>
      <c r="B19" s="86"/>
      <c r="C19" s="24" t="s">
        <v>9</v>
      </c>
      <c r="D19" s="24" t="s">
        <v>6</v>
      </c>
      <c r="E19" s="16" t="s">
        <v>30</v>
      </c>
      <c r="F19" s="25"/>
      <c r="G19" s="25"/>
      <c r="H19" s="21">
        <v>32000</v>
      </c>
    </row>
    <row r="20" spans="1:8" ht="20.25" customHeight="1" thickBot="1">
      <c r="A20" s="58">
        <v>11</v>
      </c>
      <c r="B20" s="86"/>
      <c r="C20" s="22">
        <v>92118</v>
      </c>
      <c r="D20" s="22">
        <v>2330</v>
      </c>
      <c r="E20" s="26" t="s">
        <v>31</v>
      </c>
      <c r="F20" s="27"/>
      <c r="G20" s="28"/>
      <c r="H20" s="29">
        <v>30000</v>
      </c>
    </row>
    <row r="21" spans="1:8" ht="20.25" customHeight="1" thickBot="1">
      <c r="A21" s="59"/>
      <c r="B21" s="60"/>
      <c r="C21" s="60"/>
      <c r="D21" s="60"/>
      <c r="E21" s="61" t="s">
        <v>43</v>
      </c>
      <c r="F21" s="62">
        <v>0</v>
      </c>
      <c r="G21" s="63">
        <v>0</v>
      </c>
      <c r="H21" s="64">
        <f>SUM(H8:H20)</f>
        <v>838563</v>
      </c>
    </row>
    <row r="22" spans="1:8" ht="13.5" thickBot="1">
      <c r="A22" s="89" t="s">
        <v>32</v>
      </c>
      <c r="B22" s="90"/>
      <c r="C22" s="90"/>
      <c r="D22" s="90"/>
      <c r="E22" s="90"/>
      <c r="F22" s="90"/>
      <c r="G22" s="90"/>
      <c r="H22" s="91"/>
    </row>
    <row r="23" spans="1:8" ht="124.5" customHeight="1">
      <c r="A23" s="30">
        <v>1</v>
      </c>
      <c r="B23" s="31">
        <v>630</v>
      </c>
      <c r="C23" s="31">
        <v>63003</v>
      </c>
      <c r="D23" s="93">
        <v>2360</v>
      </c>
      <c r="E23" s="32" t="s">
        <v>33</v>
      </c>
      <c r="F23" s="33"/>
      <c r="G23" s="33"/>
      <c r="H23" s="15">
        <v>7000</v>
      </c>
    </row>
    <row r="24" spans="1:8" ht="32.25" customHeight="1">
      <c r="A24" s="34">
        <v>2</v>
      </c>
      <c r="B24" s="35">
        <v>750</v>
      </c>
      <c r="C24" s="35">
        <v>75075</v>
      </c>
      <c r="D24" s="86"/>
      <c r="E24" s="36" t="s">
        <v>34</v>
      </c>
      <c r="F24" s="37"/>
      <c r="G24" s="37"/>
      <c r="H24" s="21">
        <v>20000</v>
      </c>
    </row>
    <row r="25" spans="1:8" ht="18" customHeight="1">
      <c r="A25" s="30">
        <v>3</v>
      </c>
      <c r="B25" s="38">
        <v>755</v>
      </c>
      <c r="C25" s="38">
        <v>75515</v>
      </c>
      <c r="D25" s="92"/>
      <c r="E25" s="39" t="s">
        <v>2</v>
      </c>
      <c r="F25" s="33"/>
      <c r="G25" s="33"/>
      <c r="H25" s="15">
        <v>126060</v>
      </c>
    </row>
    <row r="26" spans="1:8" ht="23.25" customHeight="1">
      <c r="A26" s="34">
        <v>4</v>
      </c>
      <c r="B26" s="85">
        <v>801</v>
      </c>
      <c r="C26" s="85">
        <v>80102</v>
      </c>
      <c r="D26" s="67">
        <v>2540</v>
      </c>
      <c r="E26" s="26" t="s">
        <v>35</v>
      </c>
      <c r="F26" s="40"/>
      <c r="G26" s="41">
        <f>1911830+227854</f>
        <v>2139684</v>
      </c>
      <c r="H26" s="42"/>
    </row>
    <row r="27" spans="1:8" ht="23.25" customHeight="1">
      <c r="A27" s="48">
        <v>5</v>
      </c>
      <c r="B27" s="86"/>
      <c r="C27" s="100"/>
      <c r="D27" s="67">
        <v>2830</v>
      </c>
      <c r="E27" s="26" t="s">
        <v>48</v>
      </c>
      <c r="F27" s="40"/>
      <c r="G27" s="41">
        <v>25574</v>
      </c>
      <c r="H27" s="42"/>
    </row>
    <row r="28" spans="1:8" ht="23.25" customHeight="1">
      <c r="A28" s="48">
        <v>6</v>
      </c>
      <c r="B28" s="86"/>
      <c r="C28" s="35">
        <v>80117</v>
      </c>
      <c r="D28" s="67">
        <v>2830</v>
      </c>
      <c r="E28" s="26" t="s">
        <v>50</v>
      </c>
      <c r="F28" s="40"/>
      <c r="G28" s="41">
        <v>1346</v>
      </c>
      <c r="H28" s="42"/>
    </row>
    <row r="29" spans="1:8" ht="30" customHeight="1">
      <c r="A29" s="70">
        <v>7</v>
      </c>
      <c r="B29" s="86"/>
      <c r="C29" s="85">
        <v>80120</v>
      </c>
      <c r="D29" s="69">
        <v>2540</v>
      </c>
      <c r="E29" s="19" t="s">
        <v>49</v>
      </c>
      <c r="F29" s="40"/>
      <c r="G29" s="41">
        <v>51852</v>
      </c>
      <c r="H29" s="43"/>
    </row>
    <row r="30" spans="1:8" ht="22.5">
      <c r="A30" s="30">
        <v>8</v>
      </c>
      <c r="B30" s="86"/>
      <c r="C30" s="92"/>
      <c r="D30" s="67">
        <v>2830</v>
      </c>
      <c r="E30" s="26" t="s">
        <v>50</v>
      </c>
      <c r="F30" s="44"/>
      <c r="G30" s="41">
        <v>1346</v>
      </c>
      <c r="H30" s="42"/>
    </row>
    <row r="31" spans="1:8" ht="33" customHeight="1">
      <c r="A31" s="45">
        <v>9</v>
      </c>
      <c r="B31" s="86"/>
      <c r="C31" s="35">
        <v>80144</v>
      </c>
      <c r="D31" s="22">
        <v>2360</v>
      </c>
      <c r="E31" s="46" t="s">
        <v>36</v>
      </c>
      <c r="F31" s="44"/>
      <c r="G31" s="40"/>
      <c r="H31" s="43">
        <v>5000</v>
      </c>
    </row>
    <row r="32" spans="1:8" ht="18.75" customHeight="1">
      <c r="A32" s="45">
        <v>10</v>
      </c>
      <c r="B32" s="92"/>
      <c r="C32" s="54">
        <v>80153</v>
      </c>
      <c r="D32" s="55">
        <v>2830</v>
      </c>
      <c r="E32" s="26" t="s">
        <v>47</v>
      </c>
      <c r="F32" s="44"/>
      <c r="G32" s="40"/>
      <c r="H32" s="56">
        <v>3712.69</v>
      </c>
    </row>
    <row r="33" spans="1:8" ht="84" customHeight="1">
      <c r="A33" s="45">
        <v>11</v>
      </c>
      <c r="B33" s="35">
        <v>851</v>
      </c>
      <c r="C33" s="35">
        <v>85149</v>
      </c>
      <c r="D33" s="22">
        <v>2360</v>
      </c>
      <c r="E33" s="46" t="s">
        <v>37</v>
      </c>
      <c r="F33" s="44"/>
      <c r="G33" s="40"/>
      <c r="H33" s="43">
        <v>3000</v>
      </c>
    </row>
    <row r="34" spans="1:8" ht="112.5" customHeight="1" hidden="1">
      <c r="A34" s="45">
        <v>10</v>
      </c>
      <c r="B34" s="35">
        <v>852</v>
      </c>
      <c r="C34" s="35">
        <v>85295</v>
      </c>
      <c r="D34" s="22">
        <v>2360</v>
      </c>
      <c r="E34" s="46" t="s">
        <v>44</v>
      </c>
      <c r="F34" s="44"/>
      <c r="G34" s="40"/>
      <c r="H34" s="43">
        <v>0</v>
      </c>
    </row>
    <row r="35" spans="1:8" ht="19.5" customHeight="1">
      <c r="A35" s="34">
        <v>12</v>
      </c>
      <c r="B35" s="35">
        <v>853</v>
      </c>
      <c r="C35" s="35">
        <v>85311</v>
      </c>
      <c r="D35" s="35">
        <v>2580</v>
      </c>
      <c r="E35" s="19" t="s">
        <v>38</v>
      </c>
      <c r="F35" s="40"/>
      <c r="G35" s="41">
        <v>163867</v>
      </c>
      <c r="H35" s="42"/>
    </row>
    <row r="36" spans="1:8" ht="17.25" customHeight="1">
      <c r="A36" s="34">
        <v>13</v>
      </c>
      <c r="B36" s="23" t="s">
        <v>3</v>
      </c>
      <c r="C36" s="23" t="s">
        <v>4</v>
      </c>
      <c r="D36" s="35">
        <v>2540</v>
      </c>
      <c r="E36" s="19" t="s">
        <v>39</v>
      </c>
      <c r="F36" s="40"/>
      <c r="G36" s="41">
        <v>111560</v>
      </c>
      <c r="H36" s="42"/>
    </row>
    <row r="37" spans="1:8" ht="129.75" customHeight="1">
      <c r="A37" s="34">
        <v>14</v>
      </c>
      <c r="B37" s="24" t="s">
        <v>8</v>
      </c>
      <c r="C37" s="24" t="s">
        <v>5</v>
      </c>
      <c r="D37" s="98">
        <v>2360</v>
      </c>
      <c r="E37" s="47" t="s">
        <v>40</v>
      </c>
      <c r="F37" s="25"/>
      <c r="G37" s="25"/>
      <c r="H37" s="43">
        <v>52500</v>
      </c>
    </row>
    <row r="38" spans="1:8" ht="125.25" customHeight="1" thickBot="1">
      <c r="A38" s="48">
        <v>15</v>
      </c>
      <c r="B38" s="23" t="s">
        <v>10</v>
      </c>
      <c r="C38" s="23" t="s">
        <v>11</v>
      </c>
      <c r="D38" s="98"/>
      <c r="E38" s="49" t="s">
        <v>41</v>
      </c>
      <c r="F38" s="50"/>
      <c r="G38" s="50"/>
      <c r="H38" s="51">
        <v>32500</v>
      </c>
    </row>
    <row r="39" spans="1:8" ht="17.25" customHeight="1" thickBot="1">
      <c r="A39" s="76" t="s">
        <v>14</v>
      </c>
      <c r="B39" s="77"/>
      <c r="C39" s="77"/>
      <c r="D39" s="77"/>
      <c r="E39" s="78"/>
      <c r="F39" s="52">
        <f>SUM(F26:F37)+F20</f>
        <v>0</v>
      </c>
      <c r="G39" s="53">
        <f>SUM(G26:G30)+G35+G36</f>
        <v>2495229</v>
      </c>
      <c r="H39" s="65">
        <f>SUM(H23:H38)</f>
        <v>249772.69</v>
      </c>
    </row>
    <row r="40" spans="1:8" ht="17.25" customHeight="1" thickBot="1">
      <c r="A40" s="79"/>
      <c r="B40" s="80"/>
      <c r="C40" s="80"/>
      <c r="D40" s="80"/>
      <c r="E40" s="81"/>
      <c r="F40" s="82">
        <f>G39+H39+H21</f>
        <v>3583564.69</v>
      </c>
      <c r="G40" s="83"/>
      <c r="H40" s="84"/>
    </row>
  </sheetData>
  <sheetProtection/>
  <mergeCells count="22">
    <mergeCell ref="A7:H7"/>
    <mergeCell ref="B9:B11"/>
    <mergeCell ref="B15:B16"/>
    <mergeCell ref="D15:D16"/>
    <mergeCell ref="C26:C27"/>
    <mergeCell ref="D37:D38"/>
    <mergeCell ref="A39:E40"/>
    <mergeCell ref="F40:H40"/>
    <mergeCell ref="B17:B20"/>
    <mergeCell ref="C17:C18"/>
    <mergeCell ref="A22:H22"/>
    <mergeCell ref="B26:B32"/>
    <mergeCell ref="D23:D25"/>
    <mergeCell ref="C29:C30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2023-09-27T08:15:38Z</cp:lastPrinted>
  <dcterms:created xsi:type="dcterms:W3CDTF">2020-10-26T10:22:35Z</dcterms:created>
  <dcterms:modified xsi:type="dcterms:W3CDTF">2023-10-04T08:39:51Z</dcterms:modified>
  <cp:category/>
  <cp:version/>
  <cp:contentType/>
  <cp:contentStatus/>
</cp:coreProperties>
</file>