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<sst xmlns="http://schemas.openxmlformats.org/spreadsheetml/2006/main" count="53" uniqueCount="50">
  <si>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</si>
  <si>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</si>
  <si>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</si>
  <si>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</si>
  <si>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</si>
  <si>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</si>
  <si>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</si>
  <si>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</si>
  <si>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</si>
  <si>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</si>
  <si>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</si>
  <si>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</si>
  <si>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</si>
  <si>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</si>
  <si>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</si>
  <si>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</si>
  <si>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</si>
  <si>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</si>
  <si>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</si>
  <si>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</si>
  <si>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</si>
  <si>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</si>
  <si>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</si>
  <si>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</si>
  <si>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</si>
  <si>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</si>
  <si>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</si>
  <si>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</si>
  <si>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</si>
  <si>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</si>
  <si>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</si>
  <si>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</si>
  <si>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</si>
  <si>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</si>
  <si>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</si>
  <si>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</si>
  <si>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Dotacje dla niepubliczych liceów ogólnokształcących</t>
  </si>
  <si>
    <t>Liceum Ogólnokształcące dla Dorosłych w Szczytnie, W-MZDZ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</si>
  <si>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</si>
  <si>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</si>
  <si>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</si>
  <si>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</si>
  <si>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</si>
  <si>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</si>
  <si>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wpłata na fundusz wsparcia PSP-dofinansowanie zakupu samochodu ratowniczo-gaśniczego</t>
  </si>
  <si>
    <t>Podręczniki</t>
  </si>
  <si>
    <t>Zestawienie planowanych kwot dotacji udzielanych z budżetu powiatu, realizowanych przez podmioty należące i nienależące do sektora finansów publicznych w 2023 roku</t>
  </si>
  <si>
    <t>ogółem</t>
  </si>
  <si>
    <t xml:space="preserve">Działalność wspomagająca rozwój wspólnot i społeczności lokalnych; -organizacja szkoleń i spotkań wzmacniających partnerską współpracę sektorów oraz zwiększających wiedzę dotyczącą funkcjonowania trzeciego sektora, współpracy z administracją publiczną i samorządową, -promowanie wolontariatu i pracy wolontariuszy.; -wspieranie organizacji pozarządowych oraz podmiotów wymienionych w art. 3 ust. 3 ustawy w pozyskiwaniu środków zewnętrznych na realizację zadań z zakresu „Działalność wspomagająca rozwój wspólnot i społeczności lokalnych” poprzez dofinasowanie wkładów własnych do projektów finansowanych </t>
  </si>
  <si>
    <t>Załącznik nr 8 do Uchwały Rady Powiatu Nr XLII/288/2023 z dnia 16 lutego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</si>
</sst>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7"/>
      <color indexed="8"/>
      <name val="Calibri"/>
      <family val="2"/>
    </font>
    <font>
      <b/>
      <sz val="11.5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2" fontId="8" fillId="35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3" fontId="12" fillId="34" borderId="19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2" fontId="2" fillId="36" borderId="34" xfId="0" applyNumberFormat="1" applyFont="1" applyFill="1" applyBorder="1" applyAlignment="1">
      <alignment horizontal="right" vertical="center" wrapText="1"/>
    </xf>
    <xf numFmtId="3" fontId="5" fillId="36" borderId="35" xfId="0" applyNumberFormat="1" applyFont="1" applyFill="1" applyBorder="1" applyAlignment="1">
      <alignment horizontal="center" vertical="center"/>
    </xf>
    <xf numFmtId="3" fontId="5" fillId="37" borderId="34" xfId="0" applyNumberFormat="1" applyFont="1" applyFill="1" applyBorder="1" applyAlignment="1">
      <alignment horizontal="center" vertical="center"/>
    </xf>
    <xf numFmtId="3" fontId="5" fillId="37" borderId="35" xfId="0" applyNumberFormat="1" applyFont="1" applyFill="1" applyBorder="1" applyAlignment="1">
      <alignment horizontal="center" vertical="center"/>
    </xf>
    <xf numFmtId="3" fontId="9" fillId="33" borderId="3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3" fontId="5" fillId="33" borderId="3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left" vertical="center"/>
    </xf>
    <xf numFmtId="0" fontId="5" fillId="38" borderId="44" xfId="0" applyFont="1" applyFill="1" applyBorder="1" applyAlignment="1">
      <alignment horizontal="left" vertical="center"/>
    </xf>
    <xf numFmtId="0" fontId="5" fillId="38" borderId="4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38" borderId="46" xfId="0" applyFont="1" applyFill="1" applyBorder="1" applyAlignment="1">
      <alignment horizontal="left" vertical="center"/>
    </xf>
    <xf numFmtId="0" fontId="5" fillId="38" borderId="26" xfId="0" applyFont="1" applyFill="1" applyBorder="1" applyAlignment="1">
      <alignment horizontal="left" vertical="center"/>
    </xf>
    <xf numFmtId="0" fontId="5" fillId="38" borderId="36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69" t="s">
        <v>49</v>
      </c>
      <c r="B1" s="69"/>
      <c r="C1" s="69"/>
      <c r="D1" s="69"/>
      <c r="E1" s="69"/>
      <c r="F1" s="69"/>
      <c r="G1" s="69"/>
      <c r="H1" s="69"/>
    </row>
    <row r="2" spans="1:8" ht="32.25" customHeight="1">
      <c r="A2" s="70" t="s">
        <v>46</v>
      </c>
      <c r="B2" s="70"/>
      <c r="C2" s="70"/>
      <c r="D2" s="70"/>
      <c r="E2" s="70"/>
      <c r="F2" s="70"/>
      <c r="G2" s="70"/>
      <c r="H2" s="70"/>
    </row>
    <row r="3" spans="1:8" ht="13.5" thickBot="1">
      <c r="A3" s="1"/>
      <c r="B3" s="1"/>
      <c r="C3" s="1"/>
      <c r="D3" s="1"/>
      <c r="E3" s="2"/>
      <c r="F3" s="3"/>
      <c r="G3" s="3"/>
      <c r="H3" s="4" t="s">
        <v>12</v>
      </c>
    </row>
    <row r="4" spans="1:8" ht="13.5" thickBot="1">
      <c r="A4" s="71" t="s">
        <v>13</v>
      </c>
      <c r="B4" s="72" t="s">
        <v>0</v>
      </c>
      <c r="C4" s="72" t="s">
        <v>1</v>
      </c>
      <c r="D4" s="72" t="s">
        <v>15</v>
      </c>
      <c r="E4" s="72" t="s">
        <v>16</v>
      </c>
      <c r="F4" s="73" t="s">
        <v>17</v>
      </c>
      <c r="G4" s="73"/>
      <c r="H4" s="73"/>
    </row>
    <row r="5" spans="1:8" ht="13.5" thickBot="1">
      <c r="A5" s="71"/>
      <c r="B5" s="72"/>
      <c r="C5" s="72"/>
      <c r="D5" s="72"/>
      <c r="E5" s="72"/>
      <c r="F5" s="5" t="s">
        <v>18</v>
      </c>
      <c r="G5" s="5" t="s">
        <v>19</v>
      </c>
      <c r="H5" s="6" t="s">
        <v>20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10">
        <v>8</v>
      </c>
    </row>
    <row r="7" spans="1:8" ht="13.5" thickBot="1">
      <c r="A7" s="97" t="s">
        <v>21</v>
      </c>
      <c r="B7" s="98"/>
      <c r="C7" s="98"/>
      <c r="D7" s="98"/>
      <c r="E7" s="98"/>
      <c r="F7" s="98"/>
      <c r="G7" s="98"/>
      <c r="H7" s="99"/>
    </row>
    <row r="8" spans="1:8" ht="13.5" thickBot="1">
      <c r="A8" s="11">
        <v>1</v>
      </c>
      <c r="B8" s="60">
        <v>600</v>
      </c>
      <c r="C8" s="60">
        <v>60014</v>
      </c>
      <c r="D8" s="12">
        <v>2310</v>
      </c>
      <c r="E8" s="13" t="s">
        <v>22</v>
      </c>
      <c r="F8" s="14"/>
      <c r="G8" s="14"/>
      <c r="H8" s="15">
        <v>270000</v>
      </c>
    </row>
    <row r="9" spans="1:8" ht="17.25" customHeight="1" thickBot="1">
      <c r="A9" s="11">
        <v>2</v>
      </c>
      <c r="B9" s="93">
        <v>750</v>
      </c>
      <c r="C9" s="18">
        <v>75018</v>
      </c>
      <c r="D9" s="18">
        <v>2710</v>
      </c>
      <c r="E9" s="19" t="s">
        <v>23</v>
      </c>
      <c r="F9" s="20"/>
      <c r="G9" s="20"/>
      <c r="H9" s="21">
        <v>2770</v>
      </c>
    </row>
    <row r="10" spans="1:8" ht="17.25" customHeight="1" thickBot="1">
      <c r="A10" s="11">
        <v>3</v>
      </c>
      <c r="B10" s="74"/>
      <c r="C10" s="17">
        <v>75020</v>
      </c>
      <c r="D10" s="17">
        <v>2900</v>
      </c>
      <c r="E10" s="16" t="s">
        <v>24</v>
      </c>
      <c r="F10" s="20"/>
      <c r="G10" s="20"/>
      <c r="H10" s="21">
        <v>14071</v>
      </c>
    </row>
    <row r="11" spans="1:8" ht="17.25" customHeight="1" thickBot="1">
      <c r="A11" s="11">
        <v>4</v>
      </c>
      <c r="B11" s="94"/>
      <c r="C11" s="17">
        <v>75075</v>
      </c>
      <c r="D11" s="17">
        <v>2310</v>
      </c>
      <c r="E11" s="16" t="s">
        <v>25</v>
      </c>
      <c r="F11" s="20"/>
      <c r="G11" s="20"/>
      <c r="H11" s="21">
        <v>36000</v>
      </c>
    </row>
    <row r="12" spans="1:8" ht="17.25" customHeight="1" thickBot="1">
      <c r="A12" s="11">
        <v>5</v>
      </c>
      <c r="B12" s="93">
        <v>754</v>
      </c>
      <c r="C12" s="17">
        <v>75412</v>
      </c>
      <c r="D12" s="17">
        <v>2710</v>
      </c>
      <c r="E12" s="16" t="s">
        <v>26</v>
      </c>
      <c r="F12" s="20"/>
      <c r="G12" s="20"/>
      <c r="H12" s="21">
        <v>30000</v>
      </c>
    </row>
    <row r="13" spans="1:8" ht="21" customHeight="1" thickBot="1">
      <c r="A13" s="11"/>
      <c r="B13" s="94"/>
      <c r="C13" s="17">
        <v>75495</v>
      </c>
      <c r="D13" s="17">
        <v>6170</v>
      </c>
      <c r="E13" s="16" t="s">
        <v>44</v>
      </c>
      <c r="F13" s="20"/>
      <c r="G13" s="20"/>
      <c r="H13" s="21">
        <v>50000</v>
      </c>
    </row>
    <row r="14" spans="1:8" ht="39" customHeight="1" thickBot="1">
      <c r="A14" s="11">
        <v>6</v>
      </c>
      <c r="B14" s="93">
        <v>855</v>
      </c>
      <c r="C14" s="17">
        <v>85508</v>
      </c>
      <c r="D14" s="93">
        <v>2320</v>
      </c>
      <c r="E14" s="19" t="s">
        <v>27</v>
      </c>
      <c r="F14" s="20"/>
      <c r="G14" s="20"/>
      <c r="H14" s="21">
        <v>196052</v>
      </c>
    </row>
    <row r="15" spans="1:8" ht="40.5" customHeight="1" thickBot="1">
      <c r="A15" s="11">
        <v>7</v>
      </c>
      <c r="B15" s="94"/>
      <c r="C15" s="17">
        <v>85510</v>
      </c>
      <c r="D15" s="94"/>
      <c r="E15" s="19" t="s">
        <v>28</v>
      </c>
      <c r="F15" s="20"/>
      <c r="G15" s="20"/>
      <c r="H15" s="21">
        <v>288000</v>
      </c>
    </row>
    <row r="16" spans="1:8" ht="20.25" customHeight="1" thickBot="1">
      <c r="A16" s="11">
        <v>8</v>
      </c>
      <c r="B16" s="84">
        <v>921</v>
      </c>
      <c r="C16" s="86" t="s">
        <v>5</v>
      </c>
      <c r="D16" s="24" t="s">
        <v>6</v>
      </c>
      <c r="E16" s="16" t="s">
        <v>25</v>
      </c>
      <c r="F16" s="25"/>
      <c r="G16" s="25"/>
      <c r="H16" s="21">
        <v>2000</v>
      </c>
    </row>
    <row r="17" spans="1:8" ht="20.25" customHeight="1" thickBot="1">
      <c r="A17" s="11">
        <v>9</v>
      </c>
      <c r="B17" s="85"/>
      <c r="C17" s="87"/>
      <c r="D17" s="24" t="s">
        <v>7</v>
      </c>
      <c r="E17" s="16" t="s">
        <v>29</v>
      </c>
      <c r="F17" s="25"/>
      <c r="G17" s="25"/>
      <c r="H17" s="21">
        <v>20000</v>
      </c>
    </row>
    <row r="18" spans="1:8" ht="20.25" customHeight="1" thickBot="1">
      <c r="A18" s="11">
        <v>10</v>
      </c>
      <c r="B18" s="85"/>
      <c r="C18" s="24" t="s">
        <v>9</v>
      </c>
      <c r="D18" s="24" t="s">
        <v>6</v>
      </c>
      <c r="E18" s="16" t="s">
        <v>30</v>
      </c>
      <c r="F18" s="25"/>
      <c r="G18" s="25"/>
      <c r="H18" s="21">
        <v>32000</v>
      </c>
    </row>
    <row r="19" spans="1:8" ht="20.25" customHeight="1" thickBot="1">
      <c r="A19" s="61">
        <v>11</v>
      </c>
      <c r="B19" s="85"/>
      <c r="C19" s="22">
        <v>92118</v>
      </c>
      <c r="D19" s="22">
        <v>2330</v>
      </c>
      <c r="E19" s="26" t="s">
        <v>31</v>
      </c>
      <c r="F19" s="27"/>
      <c r="G19" s="28"/>
      <c r="H19" s="29">
        <v>30000</v>
      </c>
    </row>
    <row r="20" spans="1:8" ht="20.25" customHeight="1" thickBot="1">
      <c r="A20" s="62"/>
      <c r="B20" s="63"/>
      <c r="C20" s="63"/>
      <c r="D20" s="63"/>
      <c r="E20" s="64" t="s">
        <v>47</v>
      </c>
      <c r="F20" s="65">
        <v>0</v>
      </c>
      <c r="G20" s="66">
        <v>0</v>
      </c>
      <c r="H20" s="67">
        <f>SUM(H8:H19)</f>
        <v>970893</v>
      </c>
    </row>
    <row r="21" spans="1:8" ht="13.5" thickBot="1">
      <c r="A21" s="88" t="s">
        <v>32</v>
      </c>
      <c r="B21" s="89"/>
      <c r="C21" s="89"/>
      <c r="D21" s="89"/>
      <c r="E21" s="89"/>
      <c r="F21" s="89"/>
      <c r="G21" s="89"/>
      <c r="H21" s="90"/>
    </row>
    <row r="22" spans="1:8" ht="124.5" customHeight="1">
      <c r="A22" s="30">
        <v>1</v>
      </c>
      <c r="B22" s="31">
        <v>630</v>
      </c>
      <c r="C22" s="31">
        <v>63003</v>
      </c>
      <c r="D22" s="92">
        <v>2360</v>
      </c>
      <c r="E22" s="32" t="s">
        <v>33</v>
      </c>
      <c r="F22" s="33"/>
      <c r="G22" s="33"/>
      <c r="H22" s="15">
        <v>7000</v>
      </c>
    </row>
    <row r="23" spans="1:8" ht="32.25" customHeight="1">
      <c r="A23" s="34">
        <v>2</v>
      </c>
      <c r="B23" s="35">
        <v>750</v>
      </c>
      <c r="C23" s="35">
        <v>75075</v>
      </c>
      <c r="D23" s="85"/>
      <c r="E23" s="36" t="s">
        <v>34</v>
      </c>
      <c r="F23" s="37"/>
      <c r="G23" s="37"/>
      <c r="H23" s="21">
        <v>20000</v>
      </c>
    </row>
    <row r="24" spans="1:8" ht="18" customHeight="1">
      <c r="A24" s="30">
        <v>3</v>
      </c>
      <c r="B24" s="38">
        <v>755</v>
      </c>
      <c r="C24" s="38">
        <v>75515</v>
      </c>
      <c r="D24" s="91"/>
      <c r="E24" s="39" t="s">
        <v>2</v>
      </c>
      <c r="F24" s="33"/>
      <c r="G24" s="33"/>
      <c r="H24" s="15">
        <v>126060</v>
      </c>
    </row>
    <row r="25" spans="1:8" ht="23.25" customHeight="1">
      <c r="A25" s="34">
        <v>4</v>
      </c>
      <c r="B25" s="84">
        <v>801</v>
      </c>
      <c r="C25" s="22">
        <v>80102</v>
      </c>
      <c r="D25" s="93">
        <v>2540</v>
      </c>
      <c r="E25" s="26" t="s">
        <v>35</v>
      </c>
      <c r="F25" s="40"/>
      <c r="G25" s="41">
        <v>1911830</v>
      </c>
      <c r="H25" s="42"/>
    </row>
    <row r="26" spans="1:8" ht="22.5" customHeight="1">
      <c r="A26" s="95">
        <v>5</v>
      </c>
      <c r="B26" s="85"/>
      <c r="C26" s="84">
        <v>80120</v>
      </c>
      <c r="D26" s="74"/>
      <c r="E26" s="19" t="s">
        <v>36</v>
      </c>
      <c r="F26" s="40"/>
      <c r="G26" s="41">
        <v>154156</v>
      </c>
      <c r="H26" s="43"/>
    </row>
    <row r="27" spans="1:8" ht="19.5">
      <c r="A27" s="96"/>
      <c r="B27" s="85"/>
      <c r="C27" s="91"/>
      <c r="D27" s="94"/>
      <c r="E27" s="44" t="s">
        <v>37</v>
      </c>
      <c r="F27" s="45"/>
      <c r="G27" s="46">
        <v>154156</v>
      </c>
      <c r="H27" s="42"/>
    </row>
    <row r="28" spans="1:8" ht="33" customHeight="1">
      <c r="A28" s="47">
        <v>6</v>
      </c>
      <c r="B28" s="85"/>
      <c r="C28" s="35">
        <v>80144</v>
      </c>
      <c r="D28" s="22">
        <v>2360</v>
      </c>
      <c r="E28" s="48" t="s">
        <v>38</v>
      </c>
      <c r="F28" s="45"/>
      <c r="G28" s="40"/>
      <c r="H28" s="43">
        <v>5000</v>
      </c>
    </row>
    <row r="29" spans="1:8" ht="28.5" customHeight="1" hidden="1">
      <c r="A29" s="47"/>
      <c r="B29" s="91"/>
      <c r="C29" s="56">
        <v>80153</v>
      </c>
      <c r="D29" s="58">
        <v>2830</v>
      </c>
      <c r="E29" s="57" t="s">
        <v>45</v>
      </c>
      <c r="F29" s="45"/>
      <c r="G29" s="40"/>
      <c r="H29" s="59"/>
    </row>
    <row r="30" spans="1:8" ht="84" customHeight="1">
      <c r="A30" s="47">
        <v>7</v>
      </c>
      <c r="B30" s="35">
        <v>851</v>
      </c>
      <c r="C30" s="35">
        <v>85149</v>
      </c>
      <c r="D30" s="22">
        <v>2360</v>
      </c>
      <c r="E30" s="48" t="s">
        <v>39</v>
      </c>
      <c r="F30" s="45"/>
      <c r="G30" s="40"/>
      <c r="H30" s="43">
        <v>3000</v>
      </c>
    </row>
    <row r="31" spans="1:8" ht="112.5" customHeight="1">
      <c r="A31" s="47">
        <v>8</v>
      </c>
      <c r="B31" s="35">
        <v>852</v>
      </c>
      <c r="C31" s="35">
        <v>85295</v>
      </c>
      <c r="D31" s="22">
        <v>2360</v>
      </c>
      <c r="E31" s="48" t="s">
        <v>48</v>
      </c>
      <c r="F31" s="45"/>
      <c r="G31" s="40"/>
      <c r="H31" s="43">
        <v>3000</v>
      </c>
    </row>
    <row r="32" spans="1:8" ht="22.5" customHeight="1">
      <c r="A32" s="34">
        <v>9</v>
      </c>
      <c r="B32" s="35">
        <v>853</v>
      </c>
      <c r="C32" s="35">
        <v>85311</v>
      </c>
      <c r="D32" s="35">
        <v>2580</v>
      </c>
      <c r="E32" s="19" t="s">
        <v>40</v>
      </c>
      <c r="F32" s="40"/>
      <c r="G32" s="41">
        <v>153867</v>
      </c>
      <c r="H32" s="42"/>
    </row>
    <row r="33" spans="1:8" ht="17.25" customHeight="1">
      <c r="A33" s="34">
        <v>10</v>
      </c>
      <c r="B33" s="23" t="s">
        <v>3</v>
      </c>
      <c r="C33" s="23" t="s">
        <v>4</v>
      </c>
      <c r="D33" s="35">
        <v>2540</v>
      </c>
      <c r="E33" s="19" t="s">
        <v>41</v>
      </c>
      <c r="F33" s="40"/>
      <c r="G33" s="41">
        <v>111560</v>
      </c>
      <c r="H33" s="42"/>
    </row>
    <row r="34" spans="1:8" ht="129.75" customHeight="1">
      <c r="A34" s="34">
        <v>11</v>
      </c>
      <c r="B34" s="24" t="s">
        <v>8</v>
      </c>
      <c r="C34" s="24" t="s">
        <v>5</v>
      </c>
      <c r="D34" s="74">
        <v>2360</v>
      </c>
      <c r="E34" s="49" t="s">
        <v>42</v>
      </c>
      <c r="F34" s="25"/>
      <c r="G34" s="25"/>
      <c r="H34" s="43">
        <v>50000</v>
      </c>
    </row>
    <row r="35" spans="1:8" ht="141" customHeight="1" thickBot="1">
      <c r="A35" s="50">
        <v>12</v>
      </c>
      <c r="B35" s="23" t="s">
        <v>10</v>
      </c>
      <c r="C35" s="23" t="s">
        <v>11</v>
      </c>
      <c r="D35" s="74"/>
      <c r="E35" s="51" t="s">
        <v>43</v>
      </c>
      <c r="F35" s="52"/>
      <c r="G35" s="52"/>
      <c r="H35" s="53">
        <v>32000</v>
      </c>
    </row>
    <row r="36" spans="1:8" ht="17.25" customHeight="1" thickBot="1">
      <c r="A36" s="75" t="s">
        <v>14</v>
      </c>
      <c r="B36" s="76"/>
      <c r="C36" s="76"/>
      <c r="D36" s="76"/>
      <c r="E36" s="77"/>
      <c r="F36" s="54">
        <f>SUM(F25:F34)+F19</f>
        <v>0</v>
      </c>
      <c r="G36" s="55">
        <f>SUM(G25:G26)+G32+G33</f>
        <v>2331413</v>
      </c>
      <c r="H36" s="68">
        <f>SUM(H22:H35)</f>
        <v>246060</v>
      </c>
    </row>
    <row r="37" spans="1:8" ht="17.25" customHeight="1" thickBot="1">
      <c r="A37" s="78"/>
      <c r="B37" s="79"/>
      <c r="C37" s="79"/>
      <c r="D37" s="79"/>
      <c r="E37" s="80"/>
      <c r="F37" s="81">
        <f>G36+H36+H20</f>
        <v>3548366</v>
      </c>
      <c r="G37" s="82"/>
      <c r="H37" s="83"/>
    </row>
  </sheetData>
  <sheetProtection/>
  <mergeCells count="24">
    <mergeCell ref="C26:C27"/>
    <mergeCell ref="A7:H7"/>
    <mergeCell ref="B9:B11"/>
    <mergeCell ref="B14:B15"/>
    <mergeCell ref="D14:D15"/>
    <mergeCell ref="B12:B13"/>
    <mergeCell ref="D34:D35"/>
    <mergeCell ref="A36:E37"/>
    <mergeCell ref="F37:H37"/>
    <mergeCell ref="B16:B19"/>
    <mergeCell ref="C16:C17"/>
    <mergeCell ref="A21:H21"/>
    <mergeCell ref="B25:B29"/>
    <mergeCell ref="D22:D24"/>
    <mergeCell ref="D25:D27"/>
    <mergeCell ref="A26:A27"/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2023-02-20T11:46:12Z</cp:lastPrinted>
  <dcterms:created xsi:type="dcterms:W3CDTF">2020-10-26T10:22:35Z</dcterms:created>
  <dcterms:modified xsi:type="dcterms:W3CDTF">2023-02-20T13:04:42Z</dcterms:modified>
  <cp:category/>
  <cp:version/>
  <cp:contentType/>
  <cp:contentStatus/>
</cp:coreProperties>
</file>