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-7" sheetId="1" r:id="rId1"/>
  </sheets>
  <definedNames>
    <definedName name="_xlnm.Print_Area" localSheetId="0">'zał-7'!$A$1:$C$32</definedName>
  </definedNames>
  <calcPr fullCalcOnLoad="1"/>
</workbook>
</file>

<file path=xl/sharedStrings.xml><?xml version="1.0" encoding="utf-8"?>
<sst xmlns="http://schemas.openxmlformats.org/spreadsheetml/2006/main" count="55" uniqueCount="55">
  <si>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</si>
  <si>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</si>
  <si>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</si>
  <si>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</si>
  <si>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</si>
  <si>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</si>
  <si>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</si>
  <si>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</si>
  <si>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</si>
  <si>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>ROZCHODY OGÓŁEM,  z tego:</t>
  </si>
  <si>
    <t>Spłaty kredytów i pożyczek, wykup papierów wartościowych, w tym:</t>
  </si>
  <si>
    <t>wykup papierów wartościowych</t>
  </si>
  <si>
    <t>Dochody bieżące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</si>
  <si>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</si>
  <si>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</si>
  <si>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</si>
  <si>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</si>
  <si>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</si>
  <si>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</si>
  <si>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</si>
  <si>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</si>
  <si>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</si>
  <si>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</si>
  <si>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</si>
  <si>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</si>
  <si>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</si>
  <si>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</si>
  <si>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</si>
  <si>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</si>
  <si>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</si>
  <si>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</si>
  <si>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</si>
  <si>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</si>
  <si>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</si>
  <si>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</si>
  <si>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</si>
  <si>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</si>
  <si>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</si>
  <si>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Wolne środki, o których mowa w art. 217 ust. 2 pkt 6 ustawy o finansach publicznych</t>
  </si>
  <si>
    <t>D17.</t>
  </si>
  <si>
    <t>Niewykorzystane środki pieniężne, o których mowa w art. 217 ust. 2 pkt 8 ustawy o finansach publicznych</t>
  </si>
  <si>
    <t>Stan niespłaconych na koniec okresu sprawozdawczego zobowiązań przeznaczonych na cel, o którym mowa w art..89 ust. 1 pkt 1 ustawy o finansach publicznych</t>
  </si>
  <si>
    <t>D18.</t>
  </si>
  <si>
    <t>Inne źródła, w tym:</t>
  </si>
  <si>
    <t>D181.</t>
  </si>
  <si>
    <t>Środki z lokat dokonanych w latach ubiegłych</t>
  </si>
  <si>
    <t>D231.</t>
  </si>
  <si>
    <t>Lokaty na okres wykraczający poza rok budżetowy</t>
  </si>
  <si>
    <t>PLAN NA 2024 ROK</t>
  </si>
  <si>
    <t>Przychody i rozchody budżetu w 2024 roku</t>
  </si>
  <si>
    <t>Prywatyzacja majątku jst</t>
  </si>
  <si>
    <t>Inne cele, w tym:</t>
  </si>
  <si>
    <t>Dochody majątkowe, w tym:</t>
  </si>
  <si>
    <t>A21.</t>
  </si>
  <si>
    <t>Dochody ze sprzedaży majątku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</si>
</sst>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32"/>
  <sheetViews>
    <sheetView tabSelected="1"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4.75390625" style="1" customWidth="1"/>
    <col min="2" max="2" width="60.37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9" t="s">
        <v>49</v>
      </c>
      <c r="B2" s="29"/>
      <c r="C2" s="29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2" t="s">
        <v>37</v>
      </c>
      <c r="B4" s="33"/>
      <c r="C4" s="30" t="s">
        <v>48</v>
      </c>
      <c r="D4" s="8"/>
      <c r="E4" s="9"/>
    </row>
    <row r="5" spans="1:5" ht="15" thickBot="1">
      <c r="A5" s="34"/>
      <c r="B5" s="35"/>
      <c r="C5" s="31"/>
      <c r="D5" s="8"/>
      <c r="E5" s="9"/>
    </row>
    <row r="6" spans="1:5" ht="7.5" customHeight="1">
      <c r="A6" s="15">
        <v>1</v>
      </c>
      <c r="B6" s="14">
        <v>2</v>
      </c>
      <c r="C6" s="14">
        <v>3</v>
      </c>
      <c r="D6" s="8"/>
      <c r="E6" s="9"/>
    </row>
    <row r="7" spans="1:5" ht="15.75">
      <c r="A7" s="16" t="s">
        <v>15</v>
      </c>
      <c r="B7" s="17" t="s">
        <v>13</v>
      </c>
      <c r="C7" s="21">
        <f>C8+C9</f>
        <v>152193600</v>
      </c>
      <c r="D7" s="8"/>
      <c r="E7" s="9"/>
    </row>
    <row r="8" spans="1:5" ht="15.75">
      <c r="A8" s="16" t="s">
        <v>16</v>
      </c>
      <c r="B8" s="18" t="s">
        <v>12</v>
      </c>
      <c r="C8" s="22">
        <v>122811775</v>
      </c>
      <c r="D8" s="8"/>
      <c r="E8" s="9"/>
    </row>
    <row r="9" spans="1:5" ht="15.75">
      <c r="A9" s="16" t="s">
        <v>17</v>
      </c>
      <c r="B9" s="18" t="s">
        <v>52</v>
      </c>
      <c r="C9" s="22">
        <v>29381825</v>
      </c>
      <c r="D9" s="8"/>
      <c r="E9" s="9"/>
    </row>
    <row r="10" spans="1:5" ht="15.75">
      <c r="A10" s="16" t="s">
        <v>53</v>
      </c>
      <c r="B10" s="18" t="s">
        <v>54</v>
      </c>
      <c r="C10" s="22">
        <v>50500</v>
      </c>
      <c r="D10" s="8"/>
      <c r="E10" s="9"/>
    </row>
    <row r="11" spans="1:5" ht="15.75">
      <c r="A11" s="16" t="s">
        <v>14</v>
      </c>
      <c r="B11" s="17" t="s">
        <v>2</v>
      </c>
      <c r="C11" s="21">
        <f>C12+C13</f>
        <v>167393600</v>
      </c>
      <c r="D11" s="8"/>
      <c r="E11" s="10"/>
    </row>
    <row r="12" spans="1:5" ht="15.75">
      <c r="A12" s="16" t="s">
        <v>18</v>
      </c>
      <c r="B12" s="18" t="s">
        <v>0</v>
      </c>
      <c r="C12" s="22">
        <v>125344400</v>
      </c>
      <c r="D12" s="8"/>
      <c r="E12" s="10"/>
    </row>
    <row r="13" spans="1:5" ht="15.75">
      <c r="A13" s="16" t="s">
        <v>19</v>
      </c>
      <c r="B13" s="18" t="s">
        <v>1</v>
      </c>
      <c r="C13" s="22">
        <v>42049200</v>
      </c>
      <c r="D13" s="8"/>
      <c r="E13" s="9"/>
    </row>
    <row r="14" spans="1:5" ht="15.75">
      <c r="A14" s="16" t="s">
        <v>20</v>
      </c>
      <c r="B14" s="17" t="s">
        <v>21</v>
      </c>
      <c r="C14" s="21">
        <f>C7-C11</f>
        <v>-15200000</v>
      </c>
      <c r="D14" s="8"/>
      <c r="E14" s="9"/>
    </row>
    <row r="15" spans="1:5" ht="15.75">
      <c r="A15" s="16" t="s">
        <v>22</v>
      </c>
      <c r="B15" s="18" t="s">
        <v>23</v>
      </c>
      <c r="C15" s="22">
        <f>C8-C12</f>
        <v>-2532625</v>
      </c>
      <c r="D15" s="8"/>
      <c r="E15" s="9"/>
    </row>
    <row r="16" spans="1:5" ht="15.75">
      <c r="A16" s="13" t="s">
        <v>24</v>
      </c>
      <c r="B16" s="19" t="s">
        <v>6</v>
      </c>
      <c r="C16" s="21">
        <f>SUM(C17:C25)</f>
        <v>17300000</v>
      </c>
      <c r="D16" s="8"/>
      <c r="E16" s="9"/>
    </row>
    <row r="17" spans="1:5" ht="15.75">
      <c r="A17" s="16" t="s">
        <v>25</v>
      </c>
      <c r="B17" s="18" t="s">
        <v>5</v>
      </c>
      <c r="C17" s="22">
        <v>0</v>
      </c>
      <c r="D17" s="8"/>
      <c r="E17" s="9"/>
    </row>
    <row r="18" spans="1:5" ht="15.75">
      <c r="A18" s="16" t="s">
        <v>26</v>
      </c>
      <c r="B18" s="20" t="s">
        <v>7</v>
      </c>
      <c r="C18" s="22">
        <v>0</v>
      </c>
      <c r="D18" s="8"/>
      <c r="E18" s="9"/>
    </row>
    <row r="19" spans="1:5" ht="15.75">
      <c r="A19" s="16" t="s">
        <v>28</v>
      </c>
      <c r="B19" s="18" t="s">
        <v>4</v>
      </c>
      <c r="C19" s="22">
        <v>0</v>
      </c>
      <c r="D19" s="8"/>
      <c r="E19" s="9"/>
    </row>
    <row r="20" spans="1:5" ht="45">
      <c r="A20" s="16" t="s">
        <v>29</v>
      </c>
      <c r="B20" s="20" t="s">
        <v>8</v>
      </c>
      <c r="C20" s="22">
        <v>0</v>
      </c>
      <c r="D20" s="8"/>
      <c r="E20" s="9"/>
    </row>
    <row r="21" spans="1:5" ht="30">
      <c r="A21" s="16" t="s">
        <v>30</v>
      </c>
      <c r="B21" s="20" t="s">
        <v>40</v>
      </c>
      <c r="C21" s="22">
        <v>11259143.24</v>
      </c>
      <c r="D21" s="11"/>
      <c r="E21" s="10"/>
    </row>
    <row r="22" spans="1:5" ht="15.75">
      <c r="A22" s="16" t="s">
        <v>31</v>
      </c>
      <c r="B22" s="18" t="s">
        <v>50</v>
      </c>
      <c r="C22" s="22">
        <v>0</v>
      </c>
      <c r="D22" s="8"/>
      <c r="E22" s="9"/>
    </row>
    <row r="23" spans="1:5" ht="30">
      <c r="A23" s="16" t="s">
        <v>32</v>
      </c>
      <c r="B23" s="20" t="s">
        <v>38</v>
      </c>
      <c r="C23" s="22">
        <f>6778425.58-737568.82</f>
        <v>6040856.76</v>
      </c>
      <c r="D23" s="8"/>
      <c r="E23" s="9"/>
    </row>
    <row r="24" spans="1:5" ht="45">
      <c r="A24" s="16" t="s">
        <v>39</v>
      </c>
      <c r="B24" s="20" t="s">
        <v>41</v>
      </c>
      <c r="C24" s="22">
        <v>0</v>
      </c>
      <c r="D24" s="8"/>
      <c r="E24" s="9"/>
    </row>
    <row r="25" spans="1:5" ht="15.75">
      <c r="A25" s="16" t="s">
        <v>42</v>
      </c>
      <c r="B25" s="18" t="s">
        <v>43</v>
      </c>
      <c r="C25" s="22">
        <v>0</v>
      </c>
      <c r="D25" s="12"/>
      <c r="E25" s="9"/>
    </row>
    <row r="26" spans="1:5" ht="15.75">
      <c r="A26" s="16" t="s">
        <v>44</v>
      </c>
      <c r="B26" s="18" t="s">
        <v>45</v>
      </c>
      <c r="C26" s="22">
        <v>0</v>
      </c>
      <c r="D26" s="12"/>
      <c r="E26" s="9"/>
    </row>
    <row r="27" spans="1:5" ht="15.75">
      <c r="A27" s="13" t="s">
        <v>27</v>
      </c>
      <c r="B27" s="19" t="s">
        <v>9</v>
      </c>
      <c r="C27" s="21">
        <f>C28+C30</f>
        <v>2100000</v>
      </c>
      <c r="D27" s="12"/>
      <c r="E27" s="9"/>
    </row>
    <row r="28" spans="1:5" ht="15.75">
      <c r="A28" s="16" t="s">
        <v>33</v>
      </c>
      <c r="B28" s="18" t="s">
        <v>10</v>
      </c>
      <c r="C28" s="22">
        <v>2100000</v>
      </c>
      <c r="D28" s="12"/>
      <c r="E28" s="9"/>
    </row>
    <row r="29" spans="1:5" ht="15.75">
      <c r="A29" s="16" t="s">
        <v>34</v>
      </c>
      <c r="B29" s="20" t="s">
        <v>11</v>
      </c>
      <c r="C29" s="22">
        <v>2100000</v>
      </c>
      <c r="D29" s="12"/>
      <c r="E29" s="9"/>
    </row>
    <row r="30" spans="1:5" ht="15.75">
      <c r="A30" s="16" t="s">
        <v>35</v>
      </c>
      <c r="B30" s="18" t="s">
        <v>3</v>
      </c>
      <c r="C30" s="22">
        <v>0</v>
      </c>
      <c r="D30" s="12"/>
      <c r="E30" s="9"/>
    </row>
    <row r="31" spans="1:5" ht="15.75">
      <c r="A31" s="25" t="s">
        <v>36</v>
      </c>
      <c r="B31" s="26" t="s">
        <v>51</v>
      </c>
      <c r="C31" s="27">
        <v>0</v>
      </c>
      <c r="D31" s="12"/>
      <c r="E31" s="9"/>
    </row>
    <row r="32" spans="1:5" ht="16.5" thickBot="1">
      <c r="A32" s="23" t="s">
        <v>46</v>
      </c>
      <c r="B32" s="24" t="s">
        <v>47</v>
      </c>
      <c r="C32" s="28">
        <v>0</v>
      </c>
      <c r="D32" s="12"/>
      <c r="E32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L/349/2024 z dnia 05 marca 2024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2024-03-11T08:46:57Z</cp:lastPrinted>
  <dcterms:created xsi:type="dcterms:W3CDTF">2020-10-26T10:22:35Z</dcterms:created>
  <dcterms:modified xsi:type="dcterms:W3CDTF">2024-03-11T08:59:30Z</dcterms:modified>
  <cp:category/>
  <cp:version/>
  <cp:contentType/>
  <cp:contentStatus/>
</cp:coreProperties>
</file>